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8780" windowHeight="5700" activeTab="0"/>
  </bookViews>
  <sheets>
    <sheet name="基本情報シート" sheetId="1" r:id="rId1"/>
    <sheet name="製品情報シート" sheetId="2" r:id="rId2"/>
    <sheet name="調査報告書" sheetId="3" r:id="rId3"/>
  </sheets>
  <definedNames>
    <definedName name="_xlnm.Print_Area" localSheetId="0">'基本情報シート'!$A$1:$E$30</definedName>
    <definedName name="_xlnm.Print_Area" localSheetId="1">'製品情報シート'!$A$1:$GR$118</definedName>
    <definedName name="_xlnm.Print_Area" localSheetId="2">'調査報告書'!$B$1:$K$76</definedName>
    <definedName name="_xlnm.Print_Titles" localSheetId="1">'製品情報シート'!$B:$H,'製品情報シート'!$2:$4</definedName>
  </definedNames>
  <calcPr fullCalcOnLoad="1"/>
</workbook>
</file>

<file path=xl/comments2.xml><?xml version="1.0" encoding="utf-8"?>
<comments xmlns="http://schemas.openxmlformats.org/spreadsheetml/2006/main">
  <authors>
    <author>ohno-tetsuhiko</author>
  </authors>
  <commentList>
    <comment ref="DB65" authorId="0">
      <text>
        <r>
          <rPr>
            <sz val="10"/>
            <rFont val="ＭＳ Ｐゴシック"/>
            <family val="3"/>
          </rPr>
          <t>25欄～35欄に示された金属以外の金属を含有する場合、この欄に記入下さい。</t>
        </r>
      </text>
    </comment>
    <comment ref="DJ65" authorId="0">
      <text>
        <r>
          <rPr>
            <sz val="10"/>
            <rFont val="ＭＳ Ｐゴシック"/>
            <family val="3"/>
          </rPr>
          <t>25欄～35欄に示された金属以外の金属を含有する場合、この欄に記入下さい。</t>
        </r>
      </text>
    </comment>
    <comment ref="DR65" authorId="0">
      <text>
        <r>
          <rPr>
            <sz val="10"/>
            <rFont val="ＭＳ Ｐゴシック"/>
            <family val="3"/>
          </rPr>
          <t>複数の化学物質で構成される場合は、主な成分を記入下さい。
副成分は“その他の物質”欄に記入下さい。</t>
        </r>
      </text>
    </comment>
    <comment ref="DZ65" authorId="0">
      <text>
        <r>
          <rPr>
            <sz val="10"/>
            <rFont val="ＭＳ Ｐゴシック"/>
            <family val="3"/>
          </rPr>
          <t>複数の化学物質で構成される場合は、主な成分を記入下さい。
副成分は“その他の物質”欄に記入下さい。</t>
        </r>
      </text>
    </comment>
    <comment ref="EH65" authorId="0">
      <text>
        <r>
          <rPr>
            <sz val="9"/>
            <rFont val="ＭＳ Ｐゴシック"/>
            <family val="3"/>
          </rPr>
          <t xml:space="preserve">複数の化学物質で構成される場合は、主な成分を記入下さい。
副成分は“その他の物質”欄に記入下さい。
</t>
        </r>
      </text>
    </comment>
    <comment ref="EP65" authorId="0">
      <text>
        <r>
          <rPr>
            <sz val="9"/>
            <rFont val="ＭＳ Ｐゴシック"/>
            <family val="3"/>
          </rPr>
          <t>複数の化学物質で構成される場合は、主な成分を記入下さい。
副成分は“その他の物質”欄に記入下さい。</t>
        </r>
      </text>
    </comment>
    <comment ref="E10" authorId="0">
      <text>
        <r>
          <rPr>
            <sz val="10"/>
            <rFont val="ＭＳ Ｐゴシック"/>
            <family val="3"/>
          </rPr>
          <t>各構成部位の質量を記入下さい。</t>
        </r>
      </text>
    </comment>
    <comment ref="G10" authorId="0">
      <text>
        <r>
          <rPr>
            <sz val="10"/>
            <rFont val="ＭＳ Ｐゴシック"/>
            <family val="3"/>
          </rPr>
          <t>各構成部位を構成する各物質の質量が集計されます。
左欄の構成部位の質量とほぼ一致するように物質の質量を調整して下さい。</t>
        </r>
      </text>
    </comment>
    <comment ref="E11" authorId="0">
      <text>
        <r>
          <rPr>
            <sz val="10"/>
            <rFont val="ＭＳ Ｐゴシック"/>
            <family val="3"/>
          </rPr>
          <t>各構成部位の質量が集計されます。この値と</t>
        </r>
        <r>
          <rPr>
            <sz val="10"/>
            <color indexed="10"/>
            <rFont val="ＭＳ Ｐゴシック"/>
            <family val="3"/>
          </rPr>
          <t>★</t>
        </r>
        <r>
          <rPr>
            <sz val="10"/>
            <color indexed="8"/>
            <rFont val="ＭＳ Ｐゴシック"/>
            <family val="3"/>
          </rPr>
          <t>欄の製品の質量がほぼ一致するように各部位の質量を調整して下さい。</t>
        </r>
      </text>
    </comment>
    <comment ref="L10" authorId="0">
      <text>
        <r>
          <rPr>
            <sz val="10"/>
            <rFont val="ＭＳ Ｐゴシック"/>
            <family val="3"/>
          </rPr>
          <t>含有する化学物質単体の質量を記入下さい。</t>
        </r>
      </text>
    </comment>
    <comment ref="I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K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J10" authorId="0">
      <text>
        <r>
          <rPr>
            <sz val="10"/>
            <rFont val="ＭＳ Ｐゴシック"/>
            <family val="3"/>
          </rPr>
          <t>含有している化学物質名を記入して下さい。化合物の場合は化合物名、単体物質ならば元素名です。</t>
        </r>
      </text>
    </comment>
    <comment ref="N10" authorId="0">
      <text>
        <r>
          <rPr>
            <sz val="10"/>
            <rFont val="ＭＳ Ｐゴシック"/>
            <family val="3"/>
          </rPr>
          <t>含有している物質が金属または金属化合物の場合は、金属換算係数を記入してください。</t>
        </r>
      </text>
    </comment>
    <comment ref="R10" authorId="0">
      <text>
        <r>
          <rPr>
            <sz val="10"/>
            <rFont val="ＭＳ Ｐゴシック"/>
            <family val="3"/>
          </rPr>
          <t>含有している化学物質名を記入して下さい。化合物の場合は化合物名、単体物質ならば元素名です。</t>
        </r>
      </text>
    </comment>
    <comment ref="S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T10" authorId="0">
      <text>
        <r>
          <rPr>
            <sz val="10"/>
            <rFont val="ＭＳ Ｐゴシック"/>
            <family val="3"/>
          </rPr>
          <t>含有する化学物質単体の質量を記入下さい。</t>
        </r>
      </text>
    </comment>
    <comment ref="V10" authorId="0">
      <text>
        <r>
          <rPr>
            <sz val="10"/>
            <rFont val="ＭＳ Ｐゴシック"/>
            <family val="3"/>
          </rPr>
          <t>含有している物質が金属または金属化合物の場合は、金属換算係数を記入してください。</t>
        </r>
      </text>
    </comment>
    <comment ref="Z10" authorId="0">
      <text>
        <r>
          <rPr>
            <sz val="10"/>
            <rFont val="ＭＳ Ｐゴシック"/>
            <family val="3"/>
          </rPr>
          <t>含有している化学物質名を記入して下さい。化合物の場合は化合物名、単体物質ならば元素名です。</t>
        </r>
      </text>
    </comment>
    <comment ref="AA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B10" authorId="0">
      <text>
        <r>
          <rPr>
            <sz val="10"/>
            <rFont val="ＭＳ Ｐゴシック"/>
            <family val="3"/>
          </rPr>
          <t>含有する化学物質単体の質量を記入下さい。</t>
        </r>
      </text>
    </comment>
    <comment ref="AD10" authorId="0">
      <text>
        <r>
          <rPr>
            <sz val="10"/>
            <rFont val="ＭＳ Ｐゴシック"/>
            <family val="3"/>
          </rPr>
          <t>含有している物質が金属または金属化合物の場合は、金属換算係数を記入してください。</t>
        </r>
      </text>
    </comment>
    <comment ref="AH10" authorId="0">
      <text>
        <r>
          <rPr>
            <sz val="10"/>
            <rFont val="ＭＳ Ｐゴシック"/>
            <family val="3"/>
          </rPr>
          <t>含有している化学物質名を記入して下さい。化合物の場合は化合物名、単体物質ならば元素名です。</t>
        </r>
      </text>
    </comment>
    <comment ref="AI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J10" authorId="0">
      <text>
        <r>
          <rPr>
            <sz val="10"/>
            <rFont val="ＭＳ Ｐゴシック"/>
            <family val="3"/>
          </rPr>
          <t>含有する化学物質単体の質量を記入下さい。</t>
        </r>
      </text>
    </comment>
    <comment ref="AL10" authorId="0">
      <text>
        <r>
          <rPr>
            <sz val="10"/>
            <rFont val="ＭＳ Ｐゴシック"/>
            <family val="3"/>
          </rPr>
          <t>含有している物質が金属または金属化合物の場合は、金属換算係数を記入してください。</t>
        </r>
      </text>
    </comment>
    <comment ref="DZ10" authorId="0">
      <text>
        <r>
          <rPr>
            <sz val="10"/>
            <rFont val="ＭＳ Ｐゴシック"/>
            <family val="3"/>
          </rPr>
          <t>含有している化学物質名を記入して下さい。化合物の場合は化合物名、単体物質ならば元素名です。</t>
        </r>
      </text>
    </comment>
    <comment ref="EA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B10" authorId="0">
      <text>
        <r>
          <rPr>
            <sz val="10"/>
            <rFont val="ＭＳ Ｐゴシック"/>
            <family val="3"/>
          </rPr>
          <t>含有する化学物質単体の質量を記入下さい。</t>
        </r>
      </text>
    </comment>
    <comment ref="ED10" authorId="0">
      <text>
        <r>
          <rPr>
            <sz val="10"/>
            <rFont val="ＭＳ Ｐゴシック"/>
            <family val="3"/>
          </rPr>
          <t>含有している物質が金属または金属化合物の場合は、金属換算係数を記入してください。</t>
        </r>
      </text>
    </comment>
    <comment ref="EH10" authorId="0">
      <text>
        <r>
          <rPr>
            <sz val="10"/>
            <rFont val="ＭＳ Ｐゴシック"/>
            <family val="3"/>
          </rPr>
          <t>含有している化学物質名を記入して下さい。化合物の場合は化合物名、単体物質ならば元素名です。</t>
        </r>
      </text>
    </comment>
    <comment ref="EI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J10" authorId="0">
      <text>
        <r>
          <rPr>
            <sz val="10"/>
            <rFont val="ＭＳ Ｐゴシック"/>
            <family val="3"/>
          </rPr>
          <t>含有する化学物質単体の質量を記入下さい。</t>
        </r>
      </text>
    </comment>
    <comment ref="EL10" authorId="0">
      <text>
        <r>
          <rPr>
            <sz val="10"/>
            <rFont val="ＭＳ Ｐゴシック"/>
            <family val="3"/>
          </rPr>
          <t>含有している物質が金属または金属化合物の場合は、金属換算係数を記入してください。</t>
        </r>
      </text>
    </comment>
    <comment ref="EP10" authorId="0">
      <text>
        <r>
          <rPr>
            <sz val="10"/>
            <rFont val="ＭＳ Ｐゴシック"/>
            <family val="3"/>
          </rPr>
          <t>含有している化学物質名を記入して下さい。化合物の場合は化合物名、単体物質ならば元素名です。</t>
        </r>
      </text>
    </comment>
    <comment ref="EQ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R10" authorId="0">
      <text>
        <r>
          <rPr>
            <sz val="10"/>
            <rFont val="ＭＳ Ｐゴシック"/>
            <family val="3"/>
          </rPr>
          <t>含有する化学物質単体の質量を記入下さい。</t>
        </r>
      </text>
    </comment>
    <comment ref="ET10" authorId="0">
      <text>
        <r>
          <rPr>
            <sz val="10"/>
            <rFont val="ＭＳ Ｐゴシック"/>
            <family val="3"/>
          </rPr>
          <t>含有している物質が金属または金属化合物の場合は、金属換算係数を記入してください。</t>
        </r>
      </text>
    </comment>
    <comment ref="EX10" authorId="0">
      <text>
        <r>
          <rPr>
            <sz val="10"/>
            <rFont val="ＭＳ Ｐゴシック"/>
            <family val="3"/>
          </rPr>
          <t>含有している化学物質名を記入して下さい。化合物の場合は化合物名、単体物質ならば元素名です。</t>
        </r>
      </text>
    </comment>
    <comment ref="EY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Z10" authorId="0">
      <text>
        <r>
          <rPr>
            <sz val="10"/>
            <rFont val="ＭＳ Ｐゴシック"/>
            <family val="3"/>
          </rPr>
          <t>含有する化学物質単体の質量を記入下さい。</t>
        </r>
      </text>
    </comment>
    <comment ref="FB10" authorId="0">
      <text>
        <r>
          <rPr>
            <sz val="10"/>
            <rFont val="ＭＳ Ｐゴシック"/>
            <family val="3"/>
          </rPr>
          <t>含有している物質が金属または金属化合物の場合は、金属換算係数を記入してください。</t>
        </r>
      </text>
    </comment>
    <comment ref="FF10" authorId="0">
      <text>
        <r>
          <rPr>
            <sz val="10"/>
            <rFont val="ＭＳ Ｐゴシック"/>
            <family val="3"/>
          </rPr>
          <t>含有している化学物質名を記入して下さい。化合物の場合は化合物名、単体物質ならば元素名です。</t>
        </r>
      </text>
    </comment>
    <comment ref="FG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FH10" authorId="0">
      <text>
        <r>
          <rPr>
            <sz val="10"/>
            <rFont val="ＭＳ Ｐゴシック"/>
            <family val="3"/>
          </rPr>
          <t>含有する化学物質単体の質量を記入下さい。</t>
        </r>
      </text>
    </comment>
    <comment ref="FJ10" authorId="0">
      <text>
        <r>
          <rPr>
            <sz val="10"/>
            <rFont val="ＭＳ Ｐゴシック"/>
            <family val="3"/>
          </rPr>
          <t>含有している物質が金属または金属化合物の場合は、金属換算係数を記入してください。</t>
        </r>
      </text>
    </comment>
    <comment ref="FN10" authorId="0">
      <text>
        <r>
          <rPr>
            <sz val="10"/>
            <rFont val="ＭＳ Ｐゴシック"/>
            <family val="3"/>
          </rPr>
          <t>含有している化学物質名を記入して下さい。化合物の場合は化合物名、単体物質ならば元素名です。</t>
        </r>
      </text>
    </comment>
    <comment ref="FO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FP10" authorId="0">
      <text>
        <r>
          <rPr>
            <sz val="10"/>
            <rFont val="ＭＳ Ｐゴシック"/>
            <family val="3"/>
          </rPr>
          <t>含有する化学物質単体の質量を記入下さい。</t>
        </r>
      </text>
    </comment>
    <comment ref="FR10" authorId="0">
      <text>
        <r>
          <rPr>
            <sz val="10"/>
            <rFont val="ＭＳ Ｐゴシック"/>
            <family val="3"/>
          </rPr>
          <t>含有している物質が金属または金属化合物の場合は、金属換算係数を記入してください。</t>
        </r>
      </text>
    </comment>
    <comment ref="AP10" authorId="0">
      <text>
        <r>
          <rPr>
            <sz val="10"/>
            <rFont val="ＭＳ Ｐゴシック"/>
            <family val="3"/>
          </rPr>
          <t>含有している化学物質名を記入して下さい。化合物の場合は化合物名、単体物質ならば元素名です。</t>
        </r>
      </text>
    </comment>
    <comment ref="AQ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R10" authorId="0">
      <text>
        <r>
          <rPr>
            <sz val="10"/>
            <rFont val="ＭＳ Ｐゴシック"/>
            <family val="3"/>
          </rPr>
          <t>含有する化学物質単体の質量を記入下さい。</t>
        </r>
      </text>
    </comment>
    <comment ref="AX10" authorId="0">
      <text>
        <r>
          <rPr>
            <sz val="10"/>
            <rFont val="ＭＳ Ｐゴシック"/>
            <family val="3"/>
          </rPr>
          <t>含有している化学物質名を記入して下さい。化合物の場合は化合物名、単体物質ならば元素名です。</t>
        </r>
      </text>
    </comment>
    <comment ref="AY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Z10" authorId="0">
      <text>
        <r>
          <rPr>
            <sz val="10"/>
            <rFont val="ＭＳ Ｐゴシック"/>
            <family val="3"/>
          </rPr>
          <t>含有する化学物質単体の質量を記入下さい。</t>
        </r>
      </text>
    </comment>
    <comment ref="BF10" authorId="0">
      <text>
        <r>
          <rPr>
            <sz val="10"/>
            <rFont val="ＭＳ Ｐゴシック"/>
            <family val="3"/>
          </rPr>
          <t>含有している化学物質名を記入して下さい。化合物の場合は化合物名、単体物質ならば元素名です。</t>
        </r>
      </text>
    </comment>
    <comment ref="BG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BH10" authorId="0">
      <text>
        <r>
          <rPr>
            <sz val="10"/>
            <rFont val="ＭＳ Ｐゴシック"/>
            <family val="3"/>
          </rPr>
          <t>含有する化学物質単体の質量を記入下さい。</t>
        </r>
      </text>
    </comment>
    <comment ref="BN10" authorId="0">
      <text>
        <r>
          <rPr>
            <sz val="10"/>
            <rFont val="ＭＳ Ｐゴシック"/>
            <family val="3"/>
          </rPr>
          <t>含有している化学物質名を記入して下さい。化合物の場合は化合物名、単体物質ならば元素名です。</t>
        </r>
      </text>
    </comment>
    <comment ref="BO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BP10" authorId="0">
      <text>
        <r>
          <rPr>
            <sz val="10"/>
            <rFont val="ＭＳ Ｐゴシック"/>
            <family val="3"/>
          </rPr>
          <t>含有する化学物質単体の質量を記入下さい。</t>
        </r>
      </text>
    </comment>
    <comment ref="BV10" authorId="0">
      <text>
        <r>
          <rPr>
            <sz val="10"/>
            <rFont val="ＭＳ Ｐゴシック"/>
            <family val="3"/>
          </rPr>
          <t>含有している化学物質名を記入して下さい。化合物の場合は化合物名、単体物質ならば元素名です。</t>
        </r>
      </text>
    </comment>
    <comment ref="BW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BX10" authorId="0">
      <text>
        <r>
          <rPr>
            <sz val="10"/>
            <rFont val="ＭＳ Ｐゴシック"/>
            <family val="3"/>
          </rPr>
          <t>含有する化学物質単体の質量を記入下さい。</t>
        </r>
      </text>
    </comment>
    <comment ref="CD10" authorId="0">
      <text>
        <r>
          <rPr>
            <sz val="10"/>
            <rFont val="ＭＳ Ｐゴシック"/>
            <family val="3"/>
          </rPr>
          <t>含有している化学物質名を記入して下さい。化合物の場合は化合物名、単体物質ならば元素名です。</t>
        </r>
      </text>
    </comment>
    <comment ref="CE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CF10" authorId="0">
      <text>
        <r>
          <rPr>
            <sz val="10"/>
            <rFont val="ＭＳ Ｐゴシック"/>
            <family val="3"/>
          </rPr>
          <t>含有する化学物質単体の質量を記入下さい。</t>
        </r>
      </text>
    </comment>
    <comment ref="CL10" authorId="0">
      <text>
        <r>
          <rPr>
            <sz val="10"/>
            <rFont val="ＭＳ Ｐゴシック"/>
            <family val="3"/>
          </rPr>
          <t>含有している化学物質名を記入して下さい。化合物の場合は化合物名、単体物質ならば元素名です。</t>
        </r>
      </text>
    </comment>
    <comment ref="CM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CN10" authorId="0">
      <text>
        <r>
          <rPr>
            <sz val="10"/>
            <rFont val="ＭＳ Ｐゴシック"/>
            <family val="3"/>
          </rPr>
          <t>含有する化学物質単体の質量を記入下さい。</t>
        </r>
      </text>
    </comment>
    <comment ref="CT10" authorId="0">
      <text>
        <r>
          <rPr>
            <sz val="10"/>
            <rFont val="ＭＳ Ｐゴシック"/>
            <family val="3"/>
          </rPr>
          <t>含有している化学物質名を記入して下さい。化合物の場合は化合物名、単体物質ならば元素名です。</t>
        </r>
      </text>
    </comment>
    <comment ref="CU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CV10" authorId="0">
      <text>
        <r>
          <rPr>
            <sz val="10"/>
            <rFont val="ＭＳ Ｐゴシック"/>
            <family val="3"/>
          </rPr>
          <t>含有する化学物質単体の質量を記入下さい。</t>
        </r>
      </text>
    </comment>
    <comment ref="DB10" authorId="0">
      <text>
        <r>
          <rPr>
            <sz val="10"/>
            <rFont val="ＭＳ Ｐゴシック"/>
            <family val="3"/>
          </rPr>
          <t>含有している化学物質名を記入して下さい。化合物の場合は化合物名、単体物質ならば元素名です。</t>
        </r>
      </text>
    </comment>
    <comment ref="DC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DD10" authorId="0">
      <text>
        <r>
          <rPr>
            <sz val="10"/>
            <rFont val="ＭＳ Ｐゴシック"/>
            <family val="3"/>
          </rPr>
          <t>含有する化学物質単体の質量を記入下さい。</t>
        </r>
      </text>
    </comment>
    <comment ref="DJ10" authorId="0">
      <text>
        <r>
          <rPr>
            <sz val="10"/>
            <rFont val="ＭＳ Ｐゴシック"/>
            <family val="3"/>
          </rPr>
          <t>含有している化学物質名を記入して下さい。化合物の場合は化合物名、単体物質ならば元素名です。</t>
        </r>
      </text>
    </comment>
    <comment ref="DK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DL10" authorId="0">
      <text>
        <r>
          <rPr>
            <sz val="10"/>
            <rFont val="ＭＳ Ｐゴシック"/>
            <family val="3"/>
          </rPr>
          <t>含有する化学物質単体の質量を記入下さい。</t>
        </r>
      </text>
    </comment>
    <comment ref="DR10" authorId="0">
      <text>
        <r>
          <rPr>
            <sz val="10"/>
            <rFont val="ＭＳ Ｐゴシック"/>
            <family val="3"/>
          </rPr>
          <t>含有している化学物質名を記入して下さい。化合物の場合は化合物名、単体物質ならば元素名です。</t>
        </r>
      </text>
    </comment>
    <comment ref="DS10"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DT10" authorId="0">
      <text>
        <r>
          <rPr>
            <sz val="10"/>
            <rFont val="ＭＳ Ｐゴシック"/>
            <family val="3"/>
          </rPr>
          <t>含有する化学物質単体の質量を記入下さい。</t>
        </r>
      </text>
    </comment>
    <comment ref="C10" authorId="0">
      <text>
        <r>
          <rPr>
            <sz val="10"/>
            <rFont val="ＭＳ Ｐゴシック"/>
            <family val="3"/>
          </rPr>
          <t>均一な材料からなる部位に分解して捉えた時のその名称を列記して下さい。
例) 先端が半田上げされた
　　 電線の場合。
　　　・線材
　　　・被覆樹脂
　　　・捺印ｲﾝｸ
　　　・半田</t>
        </r>
      </text>
    </comment>
    <comment ref="J67" authorId="0">
      <text>
        <r>
          <rPr>
            <sz val="10"/>
            <rFont val="ＭＳ Ｐゴシック"/>
            <family val="3"/>
          </rPr>
          <t>含有している化学物質名を記入して下さい。化合物の場合は化合物名、単体物質ならば元素名です。</t>
        </r>
      </text>
    </comment>
    <comment ref="K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L67" authorId="0">
      <text>
        <r>
          <rPr>
            <sz val="10"/>
            <rFont val="ＭＳ Ｐゴシック"/>
            <family val="3"/>
          </rPr>
          <t>含有する化学物質単体の質量を記入下さい。</t>
        </r>
      </text>
    </comment>
    <comment ref="R67" authorId="0">
      <text>
        <r>
          <rPr>
            <sz val="10"/>
            <rFont val="ＭＳ Ｐゴシック"/>
            <family val="3"/>
          </rPr>
          <t>含有している化学物質名を記入して下さい。化合物の場合は化合物名、単体物質ならば元素名です。</t>
        </r>
      </text>
    </comment>
    <comment ref="S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T67" authorId="0">
      <text>
        <r>
          <rPr>
            <sz val="10"/>
            <rFont val="ＭＳ Ｐゴシック"/>
            <family val="3"/>
          </rPr>
          <t>含有する化学物質単体の質量を記入下さい。</t>
        </r>
      </text>
    </comment>
    <comment ref="Z67" authorId="0">
      <text>
        <r>
          <rPr>
            <sz val="10"/>
            <rFont val="ＭＳ Ｐゴシック"/>
            <family val="3"/>
          </rPr>
          <t>含有している化学物質名を記入して下さい。化合物の場合は化合物名、単体物質ならば元素名です。</t>
        </r>
      </text>
    </comment>
    <comment ref="AA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B67" authorId="0">
      <text>
        <r>
          <rPr>
            <sz val="10"/>
            <rFont val="ＭＳ Ｐゴシック"/>
            <family val="3"/>
          </rPr>
          <t>含有する化学物質単体の質量を記入下さい。</t>
        </r>
      </text>
    </comment>
    <comment ref="AH67" authorId="0">
      <text>
        <r>
          <rPr>
            <sz val="10"/>
            <rFont val="ＭＳ Ｐゴシック"/>
            <family val="3"/>
          </rPr>
          <t>含有している化学物質名を記入して下さい。化合物の場合は化合物名、単体物質ならば元素名です。</t>
        </r>
      </text>
    </comment>
    <comment ref="AI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J67" authorId="0">
      <text>
        <r>
          <rPr>
            <sz val="10"/>
            <rFont val="ＭＳ Ｐゴシック"/>
            <family val="3"/>
          </rPr>
          <t>含有する化学物質単体の質量を記入下さい。</t>
        </r>
      </text>
    </comment>
    <comment ref="AP67" authorId="0">
      <text>
        <r>
          <rPr>
            <sz val="10"/>
            <rFont val="ＭＳ Ｐゴシック"/>
            <family val="3"/>
          </rPr>
          <t>含有している化学物質名を記入して下さい。化合物の場合は化合物名、単体物質ならば元素名です。</t>
        </r>
      </text>
    </comment>
    <comment ref="AQ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R67" authorId="0">
      <text>
        <r>
          <rPr>
            <sz val="10"/>
            <rFont val="ＭＳ Ｐゴシック"/>
            <family val="3"/>
          </rPr>
          <t>含有する化学物質単体の質量を記入下さい。</t>
        </r>
      </text>
    </comment>
    <comment ref="AX67" authorId="0">
      <text>
        <r>
          <rPr>
            <sz val="10"/>
            <rFont val="ＭＳ Ｐゴシック"/>
            <family val="3"/>
          </rPr>
          <t>含有している化学物質名を記入して下さい。化合物の場合は化合物名、単体物質ならば元素名です。</t>
        </r>
      </text>
    </comment>
    <comment ref="AY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AZ67" authorId="0">
      <text>
        <r>
          <rPr>
            <sz val="10"/>
            <rFont val="ＭＳ Ｐゴシック"/>
            <family val="3"/>
          </rPr>
          <t>含有する化学物質単体の質量を記入下さい。</t>
        </r>
      </text>
    </comment>
    <comment ref="BF67" authorId="0">
      <text>
        <r>
          <rPr>
            <sz val="10"/>
            <rFont val="ＭＳ Ｐゴシック"/>
            <family val="3"/>
          </rPr>
          <t>含有している化学物質名を記入して下さい。化合物の場合は化合物名、単体物質ならば元素名です。</t>
        </r>
      </text>
    </comment>
    <comment ref="BG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BH67" authorId="0">
      <text>
        <r>
          <rPr>
            <sz val="10"/>
            <rFont val="ＭＳ Ｐゴシック"/>
            <family val="3"/>
          </rPr>
          <t>含有する化学物質単体の質量を記入下さい。</t>
        </r>
      </text>
    </comment>
    <comment ref="BN67" authorId="0">
      <text>
        <r>
          <rPr>
            <sz val="10"/>
            <rFont val="ＭＳ Ｐゴシック"/>
            <family val="3"/>
          </rPr>
          <t>含有している化学物質名を記入して下さい。化合物の場合は化合物名、単体物質ならば元素名です。</t>
        </r>
      </text>
    </comment>
    <comment ref="BO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BP67" authorId="0">
      <text>
        <r>
          <rPr>
            <sz val="10"/>
            <rFont val="ＭＳ Ｐゴシック"/>
            <family val="3"/>
          </rPr>
          <t>含有する化学物質単体の質量を記入下さい。</t>
        </r>
      </text>
    </comment>
    <comment ref="BV67" authorId="0">
      <text>
        <r>
          <rPr>
            <sz val="10"/>
            <rFont val="ＭＳ Ｐゴシック"/>
            <family val="3"/>
          </rPr>
          <t>含有している化学物質名を記入して下さい。化合物の場合は化合物名、単体物質ならば元素名です。</t>
        </r>
      </text>
    </comment>
    <comment ref="BW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BX67" authorId="0">
      <text>
        <r>
          <rPr>
            <sz val="10"/>
            <rFont val="ＭＳ Ｐゴシック"/>
            <family val="3"/>
          </rPr>
          <t>含有する化学物質単体の質量を記入下さい。</t>
        </r>
      </text>
    </comment>
    <comment ref="CD67" authorId="0">
      <text>
        <r>
          <rPr>
            <sz val="10"/>
            <rFont val="ＭＳ Ｐゴシック"/>
            <family val="3"/>
          </rPr>
          <t>含有している化学物質名を記入して下さい。化合物の場合は化合物名、単体物質ならば元素名です。</t>
        </r>
      </text>
    </comment>
    <comment ref="CE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CF67" authorId="0">
      <text>
        <r>
          <rPr>
            <sz val="10"/>
            <rFont val="ＭＳ Ｐゴシック"/>
            <family val="3"/>
          </rPr>
          <t>含有する化学物質単体の質量を記入下さい。</t>
        </r>
      </text>
    </comment>
    <comment ref="CL67" authorId="0">
      <text>
        <r>
          <rPr>
            <sz val="10"/>
            <rFont val="ＭＳ Ｐゴシック"/>
            <family val="3"/>
          </rPr>
          <t>含有している化学物質名を記入して下さい。化合物の場合は化合物名、単体物質ならば元素名です。</t>
        </r>
      </text>
    </comment>
    <comment ref="CM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CN67" authorId="0">
      <text>
        <r>
          <rPr>
            <sz val="10"/>
            <rFont val="ＭＳ Ｐゴシック"/>
            <family val="3"/>
          </rPr>
          <t>含有する化学物質単体の質量を記入下さい。</t>
        </r>
      </text>
    </comment>
    <comment ref="CT67" authorId="0">
      <text>
        <r>
          <rPr>
            <sz val="10"/>
            <rFont val="ＭＳ Ｐゴシック"/>
            <family val="3"/>
          </rPr>
          <t>含有している化学物質名を記入して下さい。化合物の場合は化合物名、単体物質ならば元素名です。</t>
        </r>
      </text>
    </comment>
    <comment ref="CU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CV67" authorId="0">
      <text>
        <r>
          <rPr>
            <sz val="10"/>
            <rFont val="ＭＳ Ｐゴシック"/>
            <family val="3"/>
          </rPr>
          <t>含有する化学物質単体の質量を記入下さい。</t>
        </r>
      </text>
    </comment>
    <comment ref="DB67" authorId="0">
      <text>
        <r>
          <rPr>
            <sz val="10"/>
            <rFont val="ＭＳ Ｐゴシック"/>
            <family val="3"/>
          </rPr>
          <t>含有している化学物質名を記入して下さい。化合物の場合は化合物名、単体物質ならば元素名です。</t>
        </r>
      </text>
    </comment>
    <comment ref="DC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DD67" authorId="0">
      <text>
        <r>
          <rPr>
            <sz val="10"/>
            <rFont val="ＭＳ Ｐゴシック"/>
            <family val="3"/>
          </rPr>
          <t>含有する化学物質単体の質量を記入下さい。</t>
        </r>
      </text>
    </comment>
    <comment ref="DF67" authorId="0">
      <text>
        <r>
          <rPr>
            <sz val="10"/>
            <rFont val="ＭＳ Ｐゴシック"/>
            <family val="3"/>
          </rPr>
          <t>初期値として“１”が記入されています。
含有している物質が金属化合物の場合は適切な値を記入して下さい。</t>
        </r>
      </text>
    </comment>
    <comment ref="DJ67" authorId="0">
      <text>
        <r>
          <rPr>
            <sz val="10"/>
            <rFont val="ＭＳ Ｐゴシック"/>
            <family val="3"/>
          </rPr>
          <t>含有している化学物質名を記入して下さい。化合物の場合は化合物名、単体物質ならば元素名です。</t>
        </r>
      </text>
    </comment>
    <comment ref="DK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DL67" authorId="0">
      <text>
        <r>
          <rPr>
            <sz val="10"/>
            <rFont val="ＭＳ Ｐゴシック"/>
            <family val="3"/>
          </rPr>
          <t>含有する化学物質単体の質量を記入下さい。</t>
        </r>
      </text>
    </comment>
    <comment ref="DN67" authorId="0">
      <text>
        <r>
          <rPr>
            <sz val="10"/>
            <rFont val="ＭＳ Ｐゴシック"/>
            <family val="3"/>
          </rPr>
          <t>初期値として“１”が記入されています。
含有している物質が金属化合物の場合は適切な値を記入して下さい。</t>
        </r>
      </text>
    </comment>
    <comment ref="EX67" authorId="0">
      <text>
        <r>
          <rPr>
            <sz val="10"/>
            <rFont val="ＭＳ Ｐゴシック"/>
            <family val="3"/>
          </rPr>
          <t>含有している化学物質名を記入して下さい。化合物の場合は化合物名、単体物質ならば元素名です。</t>
        </r>
      </text>
    </comment>
    <comment ref="EY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Z67" authorId="0">
      <text>
        <r>
          <rPr>
            <sz val="10"/>
            <rFont val="ＭＳ Ｐゴシック"/>
            <family val="3"/>
          </rPr>
          <t>含有する化学物質単体の質量を記入下さい。</t>
        </r>
      </text>
    </comment>
    <comment ref="FB67" authorId="0">
      <text>
        <r>
          <rPr>
            <sz val="10"/>
            <rFont val="ＭＳ Ｐゴシック"/>
            <family val="3"/>
          </rPr>
          <t>初期値として“１”が記入されています。
含有している物質が金属化合物の場合は適切な値を記入して下さい。</t>
        </r>
      </text>
    </comment>
    <comment ref="FF67" authorId="0">
      <text>
        <r>
          <rPr>
            <sz val="10"/>
            <rFont val="ＭＳ Ｐゴシック"/>
            <family val="3"/>
          </rPr>
          <t>含有している化学物質名を記入して下さい。化合物の場合は化合物名、単体物質ならば元素名です。</t>
        </r>
      </text>
    </comment>
    <comment ref="FG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FH67" authorId="0">
      <text>
        <r>
          <rPr>
            <sz val="10"/>
            <rFont val="ＭＳ Ｐゴシック"/>
            <family val="3"/>
          </rPr>
          <t>含有する化学物質単体の質量を記入下さい。</t>
        </r>
      </text>
    </comment>
    <comment ref="FN67" authorId="0">
      <text>
        <r>
          <rPr>
            <sz val="10"/>
            <rFont val="ＭＳ Ｐゴシック"/>
            <family val="3"/>
          </rPr>
          <t>含有している化学物質名を記入して下さい。化合物の場合は化合物名、単体物質ならば元素名です。</t>
        </r>
      </text>
    </comment>
    <comment ref="FO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FP67" authorId="0">
      <text>
        <r>
          <rPr>
            <sz val="10"/>
            <rFont val="ＭＳ Ｐゴシック"/>
            <family val="3"/>
          </rPr>
          <t>含有する化学物質単体の質量を記入下さい。</t>
        </r>
      </text>
    </comment>
    <comment ref="FV67" authorId="0">
      <text>
        <r>
          <rPr>
            <sz val="10"/>
            <rFont val="ＭＳ Ｐゴシック"/>
            <family val="3"/>
          </rPr>
          <t>含有している化学物質名を記入して下さい。化合物の場合は化合物名、単体物質ならば元素名です。</t>
        </r>
      </text>
    </comment>
    <comment ref="FW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FX67" authorId="0">
      <text>
        <r>
          <rPr>
            <sz val="10"/>
            <rFont val="ＭＳ Ｐゴシック"/>
            <family val="3"/>
          </rPr>
          <t>含有する化学物質単体の質量を記入下さい。</t>
        </r>
      </text>
    </comment>
    <comment ref="GD67" authorId="0">
      <text>
        <r>
          <rPr>
            <sz val="10"/>
            <rFont val="ＭＳ Ｐゴシック"/>
            <family val="3"/>
          </rPr>
          <t>含有している化学物質名を記入して下さい。化合物の場合は化合物名、単体物質ならば元素名です。</t>
        </r>
      </text>
    </comment>
    <comment ref="GE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GF67" authorId="0">
      <text>
        <r>
          <rPr>
            <sz val="10"/>
            <rFont val="ＭＳ Ｐゴシック"/>
            <family val="3"/>
          </rPr>
          <t>含有する化学物質単体の質量を記入下さい。</t>
        </r>
      </text>
    </comment>
    <comment ref="GL67" authorId="0">
      <text>
        <r>
          <rPr>
            <sz val="10"/>
            <rFont val="ＭＳ Ｐゴシック"/>
            <family val="3"/>
          </rPr>
          <t>含有している化学物質名を記入して下さい。化合物の場合は化合物名、単体物質ならば元素名です。</t>
        </r>
      </text>
    </comment>
    <comment ref="GM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GN67" authorId="0">
      <text>
        <r>
          <rPr>
            <sz val="10"/>
            <rFont val="ＭＳ Ｐゴシック"/>
            <family val="3"/>
          </rPr>
          <t>含有する化学物質単体の質量を記入下さい。</t>
        </r>
      </text>
    </comment>
    <comment ref="DR67" authorId="0">
      <text>
        <r>
          <rPr>
            <sz val="10"/>
            <rFont val="ＭＳ Ｐゴシック"/>
            <family val="3"/>
          </rPr>
          <t xml:space="preserve">複数の化学物質で構成される場合は、主な成分を記入下さい。
副成分は該当する含有化学物質欄　または　“その他の物質”欄に記入下さい。
　例)主成分は ｴﾎﾟｷｼ樹脂、ABS樹脂
　　　副成分は難燃剤、充填剤、顔料
       　など
</t>
        </r>
      </text>
    </comment>
    <comment ref="DS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DT67" authorId="0">
      <text>
        <r>
          <rPr>
            <sz val="10"/>
            <rFont val="ＭＳ Ｐゴシック"/>
            <family val="3"/>
          </rPr>
          <t>含有する化学物質単体の質量を記入下さい。</t>
        </r>
      </text>
    </comment>
    <comment ref="DZ67" authorId="0">
      <text>
        <r>
          <rPr>
            <sz val="10"/>
            <rFont val="ＭＳ Ｐゴシック"/>
            <family val="3"/>
          </rPr>
          <t>複数の化学物質で構成される場合は、主な成分を記入下さい。
副成分は該当する含有化学物質欄　または　“その他の物質”欄に記入下さい。
 例) 主成分はﾁﾀﾝ酸ﾊﾞﾘｳﾑ、ｱﾙﾐﾅ
　　　など</t>
        </r>
      </text>
    </comment>
    <comment ref="EA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B67" authorId="0">
      <text>
        <r>
          <rPr>
            <sz val="10"/>
            <rFont val="ＭＳ Ｐゴシック"/>
            <family val="3"/>
          </rPr>
          <t>含有する化学物質単体の質量を記入下さい。</t>
        </r>
      </text>
    </comment>
    <comment ref="EH67" authorId="0">
      <text>
        <r>
          <rPr>
            <sz val="10"/>
            <rFont val="ＭＳ Ｐゴシック"/>
            <family val="3"/>
          </rPr>
          <t>複数の化学物質で構成される場合は、主な成分を記入下さい。
副成分は該当する含有化学物質欄　または　“その他の物質”欄に記入下さい。
 例) 主成分は二酸化珪素
　　　副成分は酸化鉛
　　　など
　　　</t>
        </r>
      </text>
    </comment>
    <comment ref="EI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J67" authorId="0">
      <text>
        <r>
          <rPr>
            <sz val="10"/>
            <rFont val="ＭＳ Ｐゴシック"/>
            <family val="3"/>
          </rPr>
          <t>含有する化学物質単体の質量を記入下さい。</t>
        </r>
      </text>
    </comment>
    <comment ref="EP67" authorId="0">
      <text>
        <r>
          <rPr>
            <sz val="10"/>
            <rFont val="ＭＳ Ｐゴシック"/>
            <family val="3"/>
          </rPr>
          <t>複数の化学物質で構成される場合は、主な成分を記入下さい。
副成分は該当する含有化学物質欄　または　“その他の物質”欄に記入下さい。</t>
        </r>
      </text>
    </comment>
    <comment ref="EQ67" authorId="0">
      <text>
        <r>
          <rPr>
            <sz val="10"/>
            <rFont val="ＭＳ Ｐゴシック"/>
            <family val="3"/>
          </rPr>
          <t>含有目的の記入例を以下に示します。
熱安定性向上、耐熱性向上、電気的特性向上、機械的特性向上、防錆、安定剤、可塑剤、着色剤、難燃剤、難燃助剤、充填剤、樹脂成分、ガラス成分、セラミック成分、合金主剤、合金副剤、不純物、　　など</t>
        </r>
      </text>
    </comment>
    <comment ref="ER67" authorId="0">
      <text>
        <r>
          <rPr>
            <sz val="10"/>
            <rFont val="ＭＳ Ｐゴシック"/>
            <family val="3"/>
          </rPr>
          <t>含有する化学物質単体の質量を記入下さい。</t>
        </r>
      </text>
    </comment>
    <comment ref="FJ67" authorId="0">
      <text>
        <r>
          <rPr>
            <sz val="10"/>
            <rFont val="ＭＳ Ｐゴシック"/>
            <family val="3"/>
          </rPr>
          <t>初期値として“１”が記入されています。
含有している物質が金属化合物の場合は適切な値を記入して下さい。</t>
        </r>
      </text>
    </comment>
    <comment ref="FR67" authorId="0">
      <text>
        <r>
          <rPr>
            <sz val="10"/>
            <rFont val="ＭＳ Ｐゴシック"/>
            <family val="3"/>
          </rPr>
          <t>初期値として“１”が記入されています。
含有している物質が金属化合物の場合は適切な値を記入して下さい。</t>
        </r>
      </text>
    </comment>
    <comment ref="FZ67" authorId="0">
      <text>
        <r>
          <rPr>
            <sz val="10"/>
            <rFont val="ＭＳ Ｐゴシック"/>
            <family val="3"/>
          </rPr>
          <t>初期値として“１”が記入されています。
含有している物質が金属化合物の場合は適切な値を記入して下さい。</t>
        </r>
      </text>
    </comment>
    <comment ref="GH67" authorId="0">
      <text>
        <r>
          <rPr>
            <sz val="10"/>
            <rFont val="ＭＳ Ｐゴシック"/>
            <family val="3"/>
          </rPr>
          <t>初期値として“１”が記入されています。
含有している物質が金属化合物の場合は適切な値を記入して下さい。</t>
        </r>
      </text>
    </comment>
    <comment ref="GP67" authorId="0">
      <text>
        <r>
          <rPr>
            <sz val="10"/>
            <rFont val="ＭＳ Ｐゴシック"/>
            <family val="3"/>
          </rPr>
          <t>初期値として“１”が記入されています。
含有している物質が金属化合物の場合は適切な値を記入して下さい。</t>
        </r>
      </text>
    </comment>
    <comment ref="S4" authorId="0">
      <text>
        <r>
          <rPr>
            <sz val="10"/>
            <rFont val="ＭＳ Ｐゴシック"/>
            <family val="3"/>
          </rPr>
          <t>調査対象製品単体の質量を記入してください。</t>
        </r>
      </text>
    </comment>
    <comment ref="T4" authorId="0">
      <text>
        <r>
          <rPr>
            <sz val="10"/>
            <rFont val="ＭＳ Ｐゴシック"/>
            <family val="3"/>
          </rPr>
          <t>調査単位とその質量の単位を記入してください。
 例１) 電子部品の場合
　　　　調査単位は　“個”
　　　　質量の単位は　ｇ、ｍｇ　など
 例２） 電線の場合
　　　　調査単位は　“ｍ”　など
 例３) 液体の場合
　　　　調査単位は　“１００ｇ”　など</t>
        </r>
      </text>
    </comment>
    <comment ref="Q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Y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AG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AO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AW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BE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BM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BU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CC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CK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CS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A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I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Q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Y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EG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EO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EW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FE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FM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FU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GC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GK10"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I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Q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Y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AG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AO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AW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BE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BM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BU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CC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CK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CS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A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I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Q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DY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EG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EO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EW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FE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FM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FU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GC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GK67" authorId="0">
      <text>
        <r>
          <rPr>
            <b/>
            <sz val="10"/>
            <color indexed="10"/>
            <rFont val="ＭＳ Ｐゴシック"/>
            <family val="3"/>
          </rPr>
          <t>０　または　１を記入下さい。</t>
        </r>
        <r>
          <rPr>
            <sz val="10"/>
            <rFont val="ＭＳ Ｐゴシック"/>
            <family val="3"/>
          </rPr>
          <t xml:space="preserve">
　１：意図的に添加している　または　含有率が閾値を超える場合。
　０：上記以外。</t>
        </r>
      </text>
    </comment>
    <comment ref="S69"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0"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1"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2"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3"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4"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5"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S76"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AA69"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AA70"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AA71"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AA72"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AA73"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CT69"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CT70"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CU71"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69"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0"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1"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2"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3"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4"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5"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6"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C77"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69"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0"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1"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2"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3"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4"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5"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6"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DS77" authorId="0">
      <text>
        <r>
          <rPr>
            <b/>
            <sz val="10"/>
            <rFont val="ＭＳ Ｐゴシック"/>
            <family val="3"/>
          </rPr>
          <t>熱安定性向上、耐熱性向上、電気的特性向上、機械的特性向上、防錆、安定剤、可塑剤、着色剤、難燃剤、難燃助剤、充填剤、樹脂成分、ガラス成分、セラミック成分、合金主剤、合金副剤、不純物、　　など</t>
        </r>
      </text>
    </comment>
    <comment ref="K2" authorId="0">
      <text>
        <r>
          <rPr>
            <sz val="10"/>
            <rFont val="ＭＳ Ｐゴシック"/>
            <family val="3"/>
          </rPr>
          <t>該当する弊社品番を必ず記入下さい。
不明の場合は、弊社担当へお問い合わせ下さい。</t>
        </r>
      </text>
    </comment>
  </commentList>
</comments>
</file>

<file path=xl/comments3.xml><?xml version="1.0" encoding="utf-8"?>
<comments xmlns="http://schemas.openxmlformats.org/spreadsheetml/2006/main">
  <authors>
    <author>hoshino-hiroaki</author>
  </authors>
  <commentList>
    <comment ref="I23" authorId="0">
      <text>
        <r>
          <rPr>
            <b/>
            <sz val="11"/>
            <color indexed="10"/>
            <rFont val="ＭＳ Ｐゴシック"/>
            <family val="3"/>
          </rPr>
          <t>1-4項を含有している時は、具体的化学物質名とRoHS適用除外用途をご記入下さい。</t>
        </r>
      </text>
    </comment>
    <comment ref="I59" authorId="0">
      <text>
        <r>
          <rPr>
            <b/>
            <sz val="11"/>
            <color indexed="10"/>
            <rFont val="ＭＳ Ｐゴシック"/>
            <family val="3"/>
          </rPr>
          <t>37-48項に含有物質がある時は、含有物質が解るように化学物質名を記入して下さい。</t>
        </r>
      </text>
    </comment>
  </commentList>
</comments>
</file>

<file path=xl/sharedStrings.xml><?xml version="1.0" encoding="utf-8"?>
<sst xmlns="http://schemas.openxmlformats.org/spreadsheetml/2006/main" count="728" uniqueCount="252">
  <si>
    <t>御社品番</t>
  </si>
  <si>
    <t>製品名称</t>
  </si>
  <si>
    <t>製品型名</t>
  </si>
  <si>
    <t>質量単位／調査単位</t>
  </si>
  <si>
    <t>備考</t>
  </si>
  <si>
    <t>材料ﾒｰｶ</t>
  </si>
  <si>
    <t>構成部位</t>
  </si>
  <si>
    <t>含有する化学物質の名称</t>
  </si>
  <si>
    <t>含有目的</t>
  </si>
  <si>
    <t>構成部位の質量</t>
  </si>
  <si>
    <t>化学物質名</t>
  </si>
  <si>
    <t>含有化学物質　３１</t>
  </si>
  <si>
    <t>構成部位の名称</t>
  </si>
  <si>
    <t>サンケン品番</t>
  </si>
  <si>
    <t>ｇ／個</t>
  </si>
  <si>
    <t>含有化学物質　３２</t>
  </si>
  <si>
    <t>含有化学物質　３３</t>
  </si>
  <si>
    <t>含有化学物質　３４</t>
  </si>
  <si>
    <t>含有化学物質　３５</t>
  </si>
  <si>
    <t>含有化学物質　４１</t>
  </si>
  <si>
    <t>含有化学物質　４２</t>
  </si>
  <si>
    <t>含有化学物質　４３</t>
  </si>
  <si>
    <t>含有化学物質　４４</t>
  </si>
  <si>
    <t>含有化学物質　４５</t>
  </si>
  <si>
    <t>物質名</t>
  </si>
  <si>
    <t>■ 製品を構成するその他の物質</t>
  </si>
  <si>
    <t>含有化学物質　２７</t>
  </si>
  <si>
    <t>含有化学物質　２８</t>
  </si>
  <si>
    <t>含有化学物質　２９</t>
  </si>
  <si>
    <t>含有化学物質　３０</t>
  </si>
  <si>
    <t>含有化学物質　３６</t>
  </si>
  <si>
    <t>含有化学物質　３７</t>
  </si>
  <si>
    <t>含有化学物質　３８</t>
  </si>
  <si>
    <t>含有化学物質　３９</t>
  </si>
  <si>
    <t>含有化学物質　４０</t>
  </si>
  <si>
    <t>含有化学物質　４６</t>
  </si>
  <si>
    <t>含有化学物質　１　(禁止物質)</t>
  </si>
  <si>
    <t>含有化学物質　２　(禁止物質)</t>
  </si>
  <si>
    <t>含有化学物質　３　(禁止物質)</t>
  </si>
  <si>
    <t>含有化学物質　４　(禁止物質)</t>
  </si>
  <si>
    <t>含有化学物質　５　(禁止物質)</t>
  </si>
  <si>
    <t>含有化学物質　６　(禁止物質)</t>
  </si>
  <si>
    <t>含有化学物質　７　(禁止物質)</t>
  </si>
  <si>
    <t>含有化学物質　８　(禁止物質)</t>
  </si>
  <si>
    <t>含有化学物質　９　(禁止物質)</t>
  </si>
  <si>
    <t>含有化学物質　１０　(禁止物質)</t>
  </si>
  <si>
    <t>含有化学物質　１１　(禁止物質)</t>
  </si>
  <si>
    <t>含有化学物質　１２　(禁止物質)</t>
  </si>
  <si>
    <t>含有化学物質　１３　(禁止物質)</t>
  </si>
  <si>
    <t>含有化学物質　１４　(禁止物質)</t>
  </si>
  <si>
    <t>含有化学物質　１５　(禁止物質)</t>
  </si>
  <si>
    <t>含有化学物質　１６　(管理物質)</t>
  </si>
  <si>
    <t>含有化学物質　１７　(管理物質)</t>
  </si>
  <si>
    <t>含有化学物質　１８　(管理物質)</t>
  </si>
  <si>
    <t>含有化学物質　１９　(管理物質)</t>
  </si>
  <si>
    <t>含有化学物質　２０　(管理物質)</t>
  </si>
  <si>
    <t>含有化学物質　２１　(管理物質)</t>
  </si>
  <si>
    <t>含有化学物質　２３　(管理物質)</t>
  </si>
  <si>
    <t>含有化学物質　２４　(管理物質)</t>
  </si>
  <si>
    <t>含有化学物質　２２　(禁止物質)</t>
  </si>
  <si>
    <t>サンケン電気（株）資材統括部</t>
  </si>
  <si>
    <t>製品含有化学物質調査シート</t>
  </si>
  <si>
    <t>依頼元記入日(YYYY/MM/DD)</t>
  </si>
  <si>
    <t>■依頼元に関する情報</t>
  </si>
  <si>
    <t>　　会社名</t>
  </si>
  <si>
    <t>　　部署名</t>
  </si>
  <si>
    <t>　　電話番号(担当者連絡先)</t>
  </si>
  <si>
    <t>　　FAX番号</t>
  </si>
  <si>
    <t>　　E-MAILアドレス</t>
  </si>
  <si>
    <t>■回答元に関する情報</t>
  </si>
  <si>
    <t>■調査する製品(部品)の
　　構成に関する情報</t>
  </si>
  <si>
    <t>■調査する製品
　(部品)に関する情報</t>
  </si>
  <si>
    <t>含有化学物質　２５</t>
  </si>
  <si>
    <t>含有化学物質　２６</t>
  </si>
  <si>
    <t>■ 管理物質群</t>
  </si>
  <si>
    <t>回答元管理番号</t>
  </si>
  <si>
    <t>依頼元管理番号</t>
  </si>
  <si>
    <t>化学物質</t>
  </si>
  <si>
    <t>製品質量</t>
  </si>
  <si>
    <t>日付</t>
  </si>
  <si>
    <t>御社名</t>
  </si>
  <si>
    <t>御回答責任者様の
所属・役職・氏名</t>
  </si>
  <si>
    <t>電話番号</t>
  </si>
  <si>
    <t>ＦＡＸ番号</t>
  </si>
  <si>
    <t>E-MAIL</t>
  </si>
  <si>
    <t>捺印欄</t>
  </si>
  <si>
    <t>御回答者様の所属</t>
  </si>
  <si>
    <t>　　　　　　　　役職</t>
  </si>
  <si>
    <t>　　　　　　　　氏名</t>
  </si>
  <si>
    <t>　　役職名</t>
  </si>
  <si>
    <t>　　氏名</t>
  </si>
  <si>
    <t>No</t>
  </si>
  <si>
    <t>含有
有無</t>
  </si>
  <si>
    <t>含有有無
１／０</t>
  </si>
  <si>
    <t>　備考</t>
  </si>
  <si>
    <t>20項に該当しないﾆｯｹﾙおよびその化合物</t>
  </si>
  <si>
    <t>金属換算
係数</t>
  </si>
  <si>
    <t>含有化合物
等の質量</t>
  </si>
  <si>
    <t>注１：人体に持続的に触れる製品の人体接触部位に限る。</t>
  </si>
  <si>
    <t>注２：ﾓﾝﾄﾘｵｰﾙ規定書で規定された、CFC､HBFC､四塩化炭素､臭化ﾒﾁﾙ</t>
  </si>
  <si>
    <t>注３：人体に持続的に触れる製品の人体接触部位に限る。ﾆｯｹﾙ合金を除く。</t>
  </si>
  <si>
    <t>　　　1.1.1-ﾄﾘｸﾛﾛｴﾀﾝ､ﾊﾛﾝ。</t>
  </si>
  <si>
    <t>注４：樹脂成分は22欄、可塑剤のﾌﾀﾙ酸ｴｽﾃﾙは、24欄に記入。</t>
  </si>
  <si>
    <t>注５：20欄以外のﾆｯｹﾙおよびその化合物を記入。</t>
  </si>
  <si>
    <r>
      <t>■</t>
    </r>
    <r>
      <rPr>
        <b/>
        <sz val="10"/>
        <rFont val="ＭＳ Ｐゴシック"/>
        <family val="3"/>
      </rPr>
      <t>色の欄のみご記入下さい。　</t>
    </r>
    <r>
      <rPr>
        <b/>
        <sz val="10"/>
        <color indexed="55"/>
        <rFont val="ＭＳ Ｐゴシック"/>
        <family val="3"/>
      </rPr>
      <t>■</t>
    </r>
    <r>
      <rPr>
        <b/>
        <sz val="10"/>
        <rFont val="ＭＳ Ｐゴシック"/>
        <family val="3"/>
      </rPr>
      <t>色の欄は、“基本情報ｼｰﾄ”または“製品情報ｼｰﾄ”に記入された内容が自動的にｺﾋﾟｰされます。</t>
    </r>
  </si>
  <si>
    <r>
      <t>■</t>
    </r>
    <r>
      <rPr>
        <sz val="11"/>
        <rFont val="ＭＳ Ｐゴシック"/>
        <family val="3"/>
      </rPr>
      <t>色の欄のみご記入下さい。</t>
    </r>
  </si>
  <si>
    <t>75ppm</t>
  </si>
  <si>
    <t>化学物質
の質量</t>
  </si>
  <si>
    <t>ｱｿﾞ染料・顔料)(特定ｱﾐﾝ (C02)</t>
  </si>
  <si>
    <t>ｵｿﾞﾝ層破壊物質/異性体 (C04)</t>
  </si>
  <si>
    <t>放射性物質 (C06)</t>
  </si>
  <si>
    <t>ｱﾝﾁﾓﾝ/ｱﾝﾁﾓﾝ化合物 (A01)</t>
  </si>
  <si>
    <t>ヒ素/ヒ素化合物 (A02)</t>
  </si>
  <si>
    <t>ﾍﾞﾘﾘｳﾑ/ﾍﾞﾘﾘｳﾑ化合物 (A03)</t>
  </si>
  <si>
    <t>ﾋﾞｽﾏｽ/ﾋﾞｽﾏｽ化合物 (A04)</t>
  </si>
  <si>
    <t>ﾆｯｹﾙ/ﾆｯｹﾙ化合物 (A11)</t>
  </si>
  <si>
    <t>ｾﾚﾝ/ｾﾚﾝ化合物 (A13)</t>
  </si>
  <si>
    <t>ﾎﾟﾘ塩化ﾋﾞﾆﾙ類 PVC (B07)</t>
  </si>
  <si>
    <t>PBB類とPBDE類を除く臭素系難燃剤 (B08)</t>
  </si>
  <si>
    <t>ﾌﾀﾙ酸塩 (C05)</t>
  </si>
  <si>
    <t>ｶﾄﾞﾐｳﾑ/ｶﾄﾞﾐｳﾑ化合物 (A05)</t>
  </si>
  <si>
    <t>六価ｸﾛﾑ/六価ｸﾛﾑ化合物 (A07)</t>
  </si>
  <si>
    <t>鉛/鉛化合物 (A09)</t>
  </si>
  <si>
    <t>水銀/水銀化合物 (A10)</t>
  </si>
  <si>
    <t>ﾎﾘ臭化ﾋﾞﾌｪﾆﾙ類 PBB (B02)</t>
  </si>
  <si>
    <t>ﾎﾟﾘ臭化ｼﾞﾌｪﾆﾙ･ｴｰﾃﾙ類 PBDE (B03)</t>
  </si>
  <si>
    <t>ﾎﾟﾘ塩化ﾋﾞﾌｪﾆﾙ類 PCB (B05)</t>
  </si>
  <si>
    <t>ﾎﾟﾘ塩化ﾅﾌﾀﾚﾝ (B06)</t>
  </si>
  <si>
    <t>短鎖型塩化ﾊﾟﾗﾌｨﾝ (B09)</t>
  </si>
  <si>
    <t>ｱｽﾍﾞｽﾄ類 (C01)</t>
  </si>
  <si>
    <t>小計</t>
  </si>
  <si>
    <t>マグネシウム (A16)</t>
  </si>
  <si>
    <t>銅 (D01)</t>
  </si>
  <si>
    <t>金 (D02)</t>
  </si>
  <si>
    <t>銀 (D04)</t>
  </si>
  <si>
    <t>鉄</t>
  </si>
  <si>
    <t>ｱﾙﾐﾆｳﾑ</t>
  </si>
  <si>
    <t>ﾆｯｹﾙ</t>
  </si>
  <si>
    <t>ｸﾛﾑ</t>
  </si>
  <si>
    <t>亜鉛</t>
  </si>
  <si>
    <t>ｽｽﾞ</t>
  </si>
  <si>
    <t>樹脂類</t>
  </si>
  <si>
    <t>セラミック類</t>
  </si>
  <si>
    <t>ガラス類</t>
  </si>
  <si>
    <t>紙類</t>
  </si>
  <si>
    <t>その他の物質１</t>
  </si>
  <si>
    <t>その他の物質２</t>
  </si>
  <si>
    <t>その他の物質３</t>
  </si>
  <si>
    <t>その他の物質４</t>
  </si>
  <si>
    <t>その他の物質５</t>
  </si>
  <si>
    <t>その他の物質６</t>
  </si>
  <si>
    <t>ｼﾘｺﾝ</t>
  </si>
  <si>
    <t>その他の金属類１</t>
  </si>
  <si>
    <t>その他の金属類２</t>
  </si>
  <si>
    <t>含有化学物質　４７</t>
  </si>
  <si>
    <t>含有化学物質　４８</t>
  </si>
  <si>
    <t>物質質量の和</t>
  </si>
  <si>
    <r>
      <t>★</t>
    </r>
    <r>
      <rPr>
        <b/>
        <sz val="10"/>
        <rFont val="ＭＳ Ｐゴシック"/>
        <family val="3"/>
      </rPr>
      <t>質量</t>
    </r>
  </si>
  <si>
    <r>
      <t>　　会社名　</t>
    </r>
    <r>
      <rPr>
        <sz val="11"/>
        <color indexed="10"/>
        <rFont val="ＭＳ Ｐゴシック"/>
        <family val="3"/>
      </rPr>
      <t>＜必須項目＞</t>
    </r>
  </si>
  <si>
    <r>
      <t>　　住所　　　</t>
    </r>
    <r>
      <rPr>
        <sz val="11"/>
        <color indexed="10"/>
        <rFont val="ＭＳ Ｐゴシック"/>
        <family val="3"/>
      </rPr>
      <t>＜必須事項＞</t>
    </r>
  </si>
  <si>
    <r>
      <t>　　部署名　</t>
    </r>
    <r>
      <rPr>
        <sz val="11"/>
        <color indexed="10"/>
        <rFont val="ＭＳ Ｐゴシック"/>
        <family val="3"/>
      </rPr>
      <t>＜必須事項＞</t>
    </r>
  </si>
  <si>
    <t>御住所</t>
  </si>
  <si>
    <r>
      <t>回答元記入日(YYYY/MM/DD)
　　　　　　　　</t>
    </r>
    <r>
      <rPr>
        <sz val="11"/>
        <color indexed="10"/>
        <rFont val="ＭＳ Ｐゴシック"/>
        <family val="3"/>
      </rPr>
      <t>＜必須項目＞</t>
    </r>
  </si>
  <si>
    <r>
      <t>　　氏名　　　</t>
    </r>
    <r>
      <rPr>
        <sz val="11"/>
        <color indexed="10"/>
        <rFont val="ＭＳ Ｐゴシック"/>
        <family val="3"/>
      </rPr>
      <t>＜必須事項＞</t>
    </r>
  </si>
  <si>
    <r>
      <t>　　電話番号(担当者連絡先)
　　　　　　　　</t>
    </r>
    <r>
      <rPr>
        <sz val="11"/>
        <color indexed="10"/>
        <rFont val="ＭＳ Ｐゴシック"/>
        <family val="3"/>
      </rPr>
      <t>＜必須事項＞</t>
    </r>
  </si>
  <si>
    <t>閾値</t>
  </si>
  <si>
    <t>1000ppm</t>
  </si>
  <si>
    <t>金属換算
質量</t>
  </si>
  <si>
    <t>金属換算質量</t>
  </si>
  <si>
    <t>ﾄﾘﾌﾞﾁﾙｽｽﾞ＝ｵｷｼﾄﾞ (A17)</t>
  </si>
  <si>
    <t>ﾄﾘﾌﾞﾁﾙｽｽﾞ、ﾄﾘﾌｪﾉｰﾙｽｽﾞ (A18)</t>
  </si>
  <si>
    <t>HFCは1000ppm</t>
  </si>
  <si>
    <t>人体に持続的に触れる製品の人体に接触する部位に限る</t>
  </si>
  <si>
    <t>PVCの樹脂成分は22項、可塑剤のﾌﾀﾙ酸ｴｽﾃﾙは24項に記入。</t>
  </si>
  <si>
    <t>意図的添加</t>
  </si>
  <si>
    <t>34XXXXXX</t>
  </si>
  <si>
    <t>AABBCC</t>
  </si>
  <si>
    <t>トランジスタアレー</t>
  </si>
  <si>
    <t>SLA5060</t>
  </si>
  <si>
    <t>ﾘｰﾄﾞﾌﾚｰﾑ</t>
  </si>
  <si>
    <t>日立金属</t>
  </si>
  <si>
    <t>ﾘｰﾄﾞﾌﾚｰﾑ下地ﾒｯｷ</t>
  </si>
  <si>
    <t>半導体ﾁｯﾌﾟ</t>
  </si>
  <si>
    <t>ｻﾝｹﾝ</t>
  </si>
  <si>
    <t>ﾁｯﾌﾟ固着半田</t>
  </si>
  <si>
    <t>日本半田</t>
  </si>
  <si>
    <t>内部配線ﾜｲﾔｰ</t>
  </si>
  <si>
    <t>田中電子金属</t>
  </si>
  <si>
    <t>放熱ﾌｨﾝ</t>
  </si>
  <si>
    <t>協立精工</t>
  </si>
  <si>
    <t>ﾓｰﾙﾄﾞ樹脂</t>
  </si>
  <si>
    <t>日立化成工業</t>
  </si>
  <si>
    <t>端子被覆半田</t>
  </si>
  <si>
    <t>千住金属工業</t>
  </si>
  <si>
    <t>捺印ｲﾝｸ</t>
  </si>
  <si>
    <t>鉛</t>
  </si>
  <si>
    <t>半田成分</t>
  </si>
  <si>
    <t>三酸化ｱﾝﾁﾓﾝ</t>
  </si>
  <si>
    <t>難燃剤</t>
  </si>
  <si>
    <t>臭化ｴﾎﾟｷｼ樹脂</t>
  </si>
  <si>
    <t>銅</t>
  </si>
  <si>
    <t>ﾌﾚｰﾑ材料</t>
  </si>
  <si>
    <t>金</t>
  </si>
  <si>
    <t>ﾜｲﾔｰ材料</t>
  </si>
  <si>
    <t>銀</t>
  </si>
  <si>
    <t>ｱﾙﾐﾆｳﾑ(極微量)</t>
  </si>
  <si>
    <t>電極</t>
  </si>
  <si>
    <t>ｱﾙﾐﾆｳﾑ</t>
  </si>
  <si>
    <t>放熱材料</t>
  </si>
  <si>
    <t>ﾆｯｹﾙ</t>
  </si>
  <si>
    <t>ﾒｯｷ材料</t>
  </si>
  <si>
    <t>ﾆｯｹﾙ(極微量)</t>
  </si>
  <si>
    <t>ｽｽﾞ</t>
  </si>
  <si>
    <t>ｼﾘｺﾝ</t>
  </si>
  <si>
    <t>半導体基板</t>
  </si>
  <si>
    <t>酸化ﾁﾀﾝ</t>
  </si>
  <si>
    <t>顔料</t>
  </si>
  <si>
    <t>ｴﾎﾟｷｼ樹脂</t>
  </si>
  <si>
    <t>樹脂材料</t>
  </si>
  <si>
    <t>樹脂成分</t>
  </si>
  <si>
    <t>接着剤</t>
  </si>
  <si>
    <t>ＸＸＸＸＸＸＸＸＸＸＸＸ</t>
  </si>
  <si>
    <t>ＹＹ</t>
  </si>
  <si>
    <t>123456</t>
  </si>
  <si>
    <t>○○○○</t>
  </si>
  <si>
    <t>123-45-6789</t>
  </si>
  <si>
    <t>xxx@xxxx.co.jp</t>
  </si>
  <si>
    <t>品質保証部</t>
  </si>
  <si>
    <t>ＡＢＣ電気</t>
  </si>
  <si>
    <t>123-45-6780</t>
  </si>
  <si>
    <t>閾値</t>
  </si>
  <si>
    <r>
      <t>サンケン品番</t>
    </r>
    <r>
      <rPr>
        <sz val="8"/>
        <color indexed="10"/>
        <rFont val="ＭＳ Ｐゴシック"/>
        <family val="3"/>
      </rPr>
      <t>&lt;必須事項&gt;</t>
    </r>
  </si>
  <si>
    <r>
      <t>製品名称</t>
    </r>
    <r>
      <rPr>
        <sz val="8"/>
        <color indexed="10"/>
        <rFont val="ＭＳ Ｐゴシック"/>
        <family val="3"/>
      </rPr>
      <t>&lt;必須事項&gt;</t>
    </r>
  </si>
  <si>
    <r>
      <t>製品型名</t>
    </r>
    <r>
      <rPr>
        <sz val="8"/>
        <color indexed="10"/>
        <rFont val="ＭＳ Ｐゴシック"/>
        <family val="3"/>
      </rPr>
      <t>&lt;必須事項&gt;</t>
    </r>
  </si>
  <si>
    <r>
      <t>製品の質量</t>
    </r>
    <r>
      <rPr>
        <sz val="8"/>
        <color indexed="10"/>
        <rFont val="ＭＳ Ｐゴシック"/>
        <family val="3"/>
      </rPr>
      <t>&lt;必須事項&gt;</t>
    </r>
  </si>
  <si>
    <t>改版履歴追加</t>
  </si>
  <si>
    <t>担当者部署変更</t>
  </si>
  <si>
    <t>誤記訂正</t>
  </si>
  <si>
    <t>新規作成</t>
  </si>
  <si>
    <t>改版履歴</t>
  </si>
  <si>
    <t>ﾊﾟﾗｼﾞｳﾑ (D03)</t>
  </si>
  <si>
    <t>Ver.</t>
  </si>
  <si>
    <t>　　製品含有化学物質調査報告書</t>
  </si>
  <si>
    <t>必ず署名を願います。(ワープロ　直筆どちらでも可です。)</t>
  </si>
  <si>
    <t>製品含有化学物質調査報告書の備考欄に追記</t>
  </si>
  <si>
    <t>依頼元表廃止</t>
  </si>
  <si>
    <t>Ver7.6</t>
  </si>
  <si>
    <t>2013/10/10</t>
  </si>
  <si>
    <t>備　　考(特記事項)</t>
  </si>
  <si>
    <t>高湯点半田　RoHS適用除外</t>
  </si>
  <si>
    <t>酸化チタン</t>
  </si>
  <si>
    <t>エポキシ樹脂　接着剤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</si>
</sst>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E+00"/>
    <numFmt numFmtId="180" formatCode="yyyy/mm/dd"/>
    <numFmt numFmtId="181" formatCode="0.000000_ "/>
    <numFmt numFmtId="182" formatCode="#,##0.000000_ "/>
  </numFmts>
  <fonts count="66">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b/>
      <sz val="8"/>
      <name val="ＭＳ Ｐゴシック"/>
      <family val="3"/>
    </font>
    <font>
      <b/>
      <sz val="11"/>
      <name val="ＭＳ Ｐゴシック"/>
      <family val="3"/>
    </font>
    <font>
      <b/>
      <sz val="9"/>
      <name val="ＭＳ Ｐゴシック"/>
      <family val="3"/>
    </font>
    <font>
      <sz val="20"/>
      <name val="ＭＳ Ｐゴシック"/>
      <family val="3"/>
    </font>
    <font>
      <sz val="9"/>
      <name val="ＭＳ Ｐゴシック"/>
      <family val="3"/>
    </font>
    <font>
      <sz val="18"/>
      <name val="ＭＳ Ｐゴシック"/>
      <family val="3"/>
    </font>
    <font>
      <b/>
      <u val="single"/>
      <sz val="18"/>
      <name val="ＭＳ Ｐゴシック"/>
      <family val="3"/>
    </font>
    <font>
      <b/>
      <sz val="18"/>
      <name val="ＭＳ Ｐゴシック"/>
      <family val="3"/>
    </font>
    <font>
      <u val="single"/>
      <sz val="11"/>
      <color indexed="12"/>
      <name val="ＭＳ Ｐゴシック"/>
      <family val="3"/>
    </font>
    <font>
      <sz val="6"/>
      <name val="ＭＳ ゴシック"/>
      <family val="3"/>
    </font>
    <font>
      <b/>
      <sz val="10"/>
      <name val="ＭＳ ゴシック"/>
      <family val="3"/>
    </font>
    <font>
      <b/>
      <sz val="20"/>
      <name val="ＭＳ Ｐゴシック"/>
      <family val="3"/>
    </font>
    <font>
      <b/>
      <sz val="10"/>
      <color indexed="12"/>
      <name val="ＭＳ Ｐゴシック"/>
      <family val="3"/>
    </font>
    <font>
      <sz val="10"/>
      <color indexed="12"/>
      <name val="ＭＳ Ｐゴシック"/>
      <family val="3"/>
    </font>
    <font>
      <sz val="8"/>
      <color indexed="12"/>
      <name val="ＭＳ Ｐゴシック"/>
      <family val="3"/>
    </font>
    <font>
      <b/>
      <sz val="10"/>
      <color indexed="10"/>
      <name val="ＭＳ Ｐゴシック"/>
      <family val="3"/>
    </font>
    <font>
      <b/>
      <sz val="9"/>
      <name val="ＭＳ ゴシック"/>
      <family val="3"/>
    </font>
    <font>
      <sz val="9"/>
      <name val="ＭＳ ゴシック"/>
      <family val="3"/>
    </font>
    <font>
      <b/>
      <sz val="10"/>
      <color indexed="55"/>
      <name val="ＭＳ Ｐゴシック"/>
      <family val="3"/>
    </font>
    <font>
      <sz val="11"/>
      <color indexed="51"/>
      <name val="ＭＳ Ｐゴシック"/>
      <family val="3"/>
    </font>
    <font>
      <b/>
      <sz val="10"/>
      <color indexed="51"/>
      <name val="ＭＳ Ｐゴシック"/>
      <family val="3"/>
    </font>
    <font>
      <sz val="10"/>
      <color indexed="8"/>
      <name val="ＭＳ Ｐゴシック"/>
      <family val="3"/>
    </font>
    <font>
      <sz val="12"/>
      <name val="ＭＳ Ｐゴシック"/>
      <family val="3"/>
    </font>
    <font>
      <sz val="10"/>
      <color indexed="10"/>
      <name val="ＭＳ Ｐゴシック"/>
      <family val="3"/>
    </font>
    <font>
      <sz val="11"/>
      <color indexed="10"/>
      <name val="ＭＳ Ｐゴシック"/>
      <family val="3"/>
    </font>
    <font>
      <sz val="8"/>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10"/>
      <name val="ＭＳ Ｐゴシック"/>
      <family val="3"/>
    </font>
    <font>
      <b/>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style="thin"/>
      <top style="thin"/>
      <bottom style="thin"/>
    </border>
    <border diagonalUp="1">
      <left style="thin"/>
      <right style="thin"/>
      <top style="thin"/>
      <bottom style="medium"/>
      <diagonal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diagonalUp="1">
      <left style="thin"/>
      <right>
        <color indexed="63"/>
      </right>
      <top style="thin"/>
      <bottom style="thin"/>
      <diagonal style="thin"/>
    </border>
    <border>
      <left style="medium"/>
      <right style="thin"/>
      <top style="medium"/>
      <bottom style="thin"/>
    </border>
    <border>
      <left style="thin"/>
      <right style="thin"/>
      <top style="medium"/>
      <bottom style="thin"/>
    </border>
    <border>
      <left style="medium"/>
      <right>
        <color indexed="63"/>
      </right>
      <top style="thin"/>
      <bottom style="thin"/>
    </border>
    <border diagonalUp="1">
      <left style="thin"/>
      <right style="thin"/>
      <top style="thin"/>
      <bottom style="thin"/>
      <diagonal style="thin"/>
    </border>
    <border diagonalUp="1">
      <left style="medium"/>
      <right style="thin"/>
      <top style="thin"/>
      <bottom style="thin"/>
      <diagonal style="thin"/>
    </border>
    <border>
      <left style="medium"/>
      <right style="thin"/>
      <top style="thin"/>
      <bottom style="medium"/>
    </border>
    <border>
      <left style="medium"/>
      <right>
        <color indexed="63"/>
      </right>
      <top style="thin"/>
      <bottom style="medium"/>
    </border>
    <border>
      <left style="thin"/>
      <right>
        <color indexed="63"/>
      </right>
      <top style="thin"/>
      <bottom style="medium"/>
    </border>
    <border diagonalUp="1">
      <left style="medium"/>
      <right style="thin"/>
      <top style="thin"/>
      <bottom style="medium"/>
      <diagonal style="thin"/>
    </border>
    <border diagonalUp="1">
      <left style="thin"/>
      <right>
        <color indexed="63"/>
      </right>
      <top style="thin"/>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dotted"/>
      <right style="medium"/>
      <top style="thin"/>
      <bottom style="thin"/>
    </border>
    <border>
      <left style="dotted"/>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dotted"/>
      <right style="thin"/>
      <top style="medium"/>
      <bottom style="thin"/>
    </border>
    <border diagonalUp="1">
      <left style="dotted"/>
      <right style="medium"/>
      <top style="thin"/>
      <bottom style="thin"/>
      <diagonal style="thin"/>
    </border>
    <border diagonalUp="1">
      <left>
        <color indexed="63"/>
      </left>
      <right style="thin"/>
      <top style="thin"/>
      <bottom style="thin"/>
      <diagonal style="thin"/>
    </border>
    <border diagonalUp="1">
      <left>
        <color indexed="63"/>
      </left>
      <right style="thin"/>
      <top style="thin"/>
      <bottom style="medium"/>
      <diagonal style="thin"/>
    </border>
    <border>
      <left>
        <color indexed="63"/>
      </left>
      <right>
        <color indexed="63"/>
      </right>
      <top style="medium"/>
      <bottom style="medium"/>
    </border>
    <border>
      <left style="medium"/>
      <right style="thin"/>
      <top>
        <color indexed="63"/>
      </top>
      <bottom style="thin"/>
    </border>
    <border>
      <left style="medium"/>
      <right style="thin"/>
      <top style="medium"/>
      <bottom>
        <color indexed="63"/>
      </bottom>
    </border>
    <border>
      <left style="thin"/>
      <right style="medium"/>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medium"/>
      <bottom style="thin"/>
    </border>
    <border diagonalUp="1">
      <left>
        <color indexed="63"/>
      </left>
      <right style="medium"/>
      <top style="thin"/>
      <bottom style="medium"/>
      <diagonal style="thin"/>
    </border>
    <border diagonalUp="1">
      <left>
        <color indexed="63"/>
      </left>
      <right style="medium"/>
      <top style="thin"/>
      <bottom style="thin"/>
      <diagonal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diagonalUp="1">
      <left>
        <color indexed="63"/>
      </left>
      <right>
        <color indexed="63"/>
      </right>
      <top style="thin"/>
      <bottom style="medium"/>
      <diagonal style="thin"/>
    </border>
    <border>
      <left>
        <color indexed="63"/>
      </left>
      <right style="thin"/>
      <top style="medium"/>
      <bottom style="thin"/>
    </border>
    <border>
      <left style="thin"/>
      <right style="medium"/>
      <top style="thin"/>
      <bottom>
        <color indexed="63"/>
      </bottom>
    </border>
    <border diagonalDown="1">
      <left style="thin"/>
      <right style="thin"/>
      <top style="medium"/>
      <bottom style="thin"/>
      <diagonal style="thin"/>
    </border>
    <border diagonalDown="1">
      <left style="thin"/>
      <right style="medium"/>
      <top style="medium"/>
      <bottom style="thin"/>
      <diagonal style="thin"/>
    </border>
    <border diagonalDown="1">
      <left style="thin"/>
      <right style="thin"/>
      <top style="thin"/>
      <bottom style="medium"/>
      <diagonal style="thin"/>
    </border>
    <border diagonalDown="1">
      <left style="thin"/>
      <right style="medium"/>
      <top style="thin"/>
      <bottom style="medium"/>
      <diagonal style="thin"/>
    </border>
    <border diagonalDown="1">
      <left style="thin"/>
      <right style="thin"/>
      <top style="thin"/>
      <bottom style="thin"/>
      <diagonal style="thin"/>
    </border>
    <border diagonalDown="1">
      <left style="thin"/>
      <right style="medium"/>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1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76" fontId="2" fillId="0" borderId="13" xfId="0" applyNumberFormat="1" applyFont="1" applyFill="1" applyBorder="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0" fontId="2" fillId="33" borderId="10" xfId="0" applyFont="1" applyFill="1" applyBorder="1" applyAlignment="1">
      <alignment vertical="center"/>
    </xf>
    <xf numFmtId="0" fontId="2" fillId="34" borderId="10" xfId="0" applyFont="1" applyFill="1" applyBorder="1" applyAlignment="1">
      <alignment vertical="center"/>
    </xf>
    <xf numFmtId="49" fontId="2" fillId="33" borderId="14"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34" borderId="14" xfId="0" applyNumberFormat="1" applyFont="1" applyFill="1" applyBorder="1" applyAlignment="1">
      <alignment horizontal="left" vertical="center"/>
    </xf>
    <xf numFmtId="49" fontId="2" fillId="34" borderId="15" xfId="0" applyNumberFormat="1" applyFont="1" applyFill="1" applyBorder="1" applyAlignment="1">
      <alignment horizontal="left" vertical="center"/>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4" borderId="17" xfId="0" applyFont="1" applyFill="1" applyBorder="1" applyAlignment="1">
      <alignment vertical="center"/>
    </xf>
    <xf numFmtId="0" fontId="2" fillId="0" borderId="11"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15" fillId="0" borderId="18"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2" fillId="0" borderId="12" xfId="0" applyFont="1" applyBorder="1" applyAlignment="1">
      <alignment vertical="center"/>
    </xf>
    <xf numFmtId="0" fontId="2" fillId="33" borderId="20" xfId="0" applyFont="1" applyFill="1" applyBorder="1" applyAlignment="1">
      <alignment horizontal="center" vertical="center"/>
    </xf>
    <xf numFmtId="0" fontId="2" fillId="34" borderId="20" xfId="0" applyFont="1" applyFill="1" applyBorder="1" applyAlignment="1">
      <alignment horizontal="center" vertical="center"/>
    </xf>
    <xf numFmtId="176" fontId="2" fillId="0" borderId="21" xfId="0" applyNumberFormat="1" applyFont="1" applyFill="1" applyBorder="1" applyAlignment="1">
      <alignment vertical="center"/>
    </xf>
    <xf numFmtId="0" fontId="2" fillId="33" borderId="22" xfId="0" applyFont="1" applyFill="1" applyBorder="1" applyAlignment="1">
      <alignment horizontal="center" vertical="center"/>
    </xf>
    <xf numFmtId="0" fontId="2" fillId="34" borderId="22" xfId="0" applyFont="1" applyFill="1" applyBorder="1" applyAlignment="1">
      <alignment horizontal="center" vertical="center"/>
    </xf>
    <xf numFmtId="49" fontId="2" fillId="34" borderId="23" xfId="0" applyNumberFormat="1" applyFont="1" applyFill="1" applyBorder="1" applyAlignment="1">
      <alignment horizontal="left" vertical="center"/>
    </xf>
    <xf numFmtId="49" fontId="2" fillId="34" borderId="16" xfId="0" applyNumberFormat="1" applyFont="1" applyFill="1" applyBorder="1" applyAlignment="1">
      <alignment horizontal="left" vertical="center"/>
    </xf>
    <xf numFmtId="0" fontId="2" fillId="34" borderId="24" xfId="0" applyFont="1" applyFill="1" applyBorder="1" applyAlignment="1">
      <alignment horizontal="center" vertical="center"/>
    </xf>
    <xf numFmtId="0" fontId="2" fillId="34" borderId="25" xfId="0" applyFont="1" applyFill="1" applyBorder="1" applyAlignment="1">
      <alignment vertical="center"/>
    </xf>
    <xf numFmtId="0" fontId="2" fillId="34" borderId="26" xfId="0" applyFont="1" applyFill="1" applyBorder="1" applyAlignment="1">
      <alignment horizontal="center" vertical="center"/>
    </xf>
    <xf numFmtId="0" fontId="2" fillId="34" borderId="27" xfId="0" applyFont="1" applyFill="1" applyBorder="1" applyAlignment="1">
      <alignment vertical="center"/>
    </xf>
    <xf numFmtId="0" fontId="18" fillId="0" borderId="2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21" xfId="0" applyFont="1" applyFill="1" applyBorder="1" applyAlignment="1">
      <alignment horizontal="center" vertical="center" wrapText="1"/>
    </xf>
    <xf numFmtId="0" fontId="18" fillId="0" borderId="0" xfId="0" applyFont="1" applyAlignment="1">
      <alignment vertical="center"/>
    </xf>
    <xf numFmtId="0" fontId="18" fillId="0" borderId="2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1" xfId="0" applyFont="1" applyBorder="1" applyAlignment="1">
      <alignment horizontal="center" vertical="center"/>
    </xf>
    <xf numFmtId="0" fontId="16" fillId="0" borderId="0" xfId="0" applyFont="1" applyAlignment="1">
      <alignment horizontal="center" vertical="center"/>
    </xf>
    <xf numFmtId="0" fontId="2" fillId="0" borderId="14" xfId="0" applyFont="1"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7" fillId="0" borderId="20" xfId="0" applyFont="1" applyBorder="1" applyAlignment="1">
      <alignment horizontal="center" vertical="center" wrapText="1"/>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7" fillId="0" borderId="10" xfId="0" applyFont="1" applyBorder="1" applyAlignment="1">
      <alignment vertical="center" wrapText="1"/>
    </xf>
    <xf numFmtId="176" fontId="2" fillId="33" borderId="31" xfId="0" applyNumberFormat="1" applyFont="1" applyFill="1" applyBorder="1" applyAlignment="1">
      <alignment vertical="center"/>
    </xf>
    <xf numFmtId="176" fontId="2" fillId="34" borderId="31" xfId="0" applyNumberFormat="1" applyFont="1" applyFill="1" applyBorder="1" applyAlignment="1">
      <alignment vertical="center"/>
    </xf>
    <xf numFmtId="176" fontId="2" fillId="34" borderId="32" xfId="0" applyNumberFormat="1" applyFont="1" applyFill="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18" fillId="0" borderId="22" xfId="0" applyFont="1" applyBorder="1" applyAlignment="1">
      <alignment horizontal="center" vertical="center" wrapText="1"/>
    </xf>
    <xf numFmtId="49"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0" fontId="4" fillId="0" borderId="35" xfId="0" applyFont="1" applyBorder="1" applyAlignment="1">
      <alignment horizontal="center" vertical="center"/>
    </xf>
    <xf numFmtId="0" fontId="21" fillId="0" borderId="36" xfId="0" applyFont="1" applyBorder="1" applyAlignment="1">
      <alignment horizontal="center" vertical="center" wrapText="1"/>
    </xf>
    <xf numFmtId="0" fontId="0" fillId="0" borderId="37" xfId="0" applyBorder="1" applyAlignment="1">
      <alignment vertical="center"/>
    </xf>
    <xf numFmtId="0" fontId="4" fillId="0" borderId="37" xfId="0" applyFont="1" applyBorder="1" applyAlignment="1">
      <alignment horizontal="right" vertical="center"/>
    </xf>
    <xf numFmtId="0" fontId="0" fillId="0" borderId="37" xfId="0"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20" xfId="0" applyFont="1" applyBorder="1" applyAlignment="1">
      <alignment vertical="center"/>
    </xf>
    <xf numFmtId="0" fontId="4" fillId="0" borderId="40" xfId="0" applyFont="1" applyBorder="1" applyAlignment="1">
      <alignment vertical="center"/>
    </xf>
    <xf numFmtId="0" fontId="4" fillId="0" borderId="24" xfId="0" applyFont="1" applyBorder="1" applyAlignment="1">
      <alignment vertical="center"/>
    </xf>
    <xf numFmtId="0" fontId="4" fillId="0" borderId="41" xfId="0" applyFont="1" applyBorder="1" applyAlignment="1">
      <alignment vertical="center"/>
    </xf>
    <xf numFmtId="0" fontId="7" fillId="35" borderId="25" xfId="0" applyFont="1" applyFill="1" applyBorder="1" applyAlignment="1">
      <alignment horizontal="center" vertical="center"/>
    </xf>
    <xf numFmtId="0" fontId="15" fillId="0" borderId="42" xfId="0" applyFont="1" applyBorder="1" applyAlignment="1">
      <alignment horizontal="center" vertical="center" wrapText="1"/>
    </xf>
    <xf numFmtId="0" fontId="20" fillId="0" borderId="11" xfId="0" applyFont="1" applyBorder="1" applyAlignment="1">
      <alignment horizontal="center" vertical="center"/>
    </xf>
    <xf numFmtId="176" fontId="2" fillId="0" borderId="31" xfId="0" applyNumberFormat="1" applyFont="1" applyFill="1" applyBorder="1" applyAlignment="1">
      <alignment vertical="center"/>
    </xf>
    <xf numFmtId="176" fontId="2" fillId="0" borderId="32" xfId="0" applyNumberFormat="1" applyFont="1" applyFill="1" applyBorder="1" applyAlignment="1">
      <alignment vertical="center"/>
    </xf>
    <xf numFmtId="176" fontId="2" fillId="0" borderId="0" xfId="0" applyNumberFormat="1" applyFont="1" applyFill="1" applyBorder="1" applyAlignment="1">
      <alignment vertical="center"/>
    </xf>
    <xf numFmtId="11" fontId="2" fillId="0" borderId="0" xfId="0" applyNumberFormat="1"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Border="1" applyAlignment="1">
      <alignment horizontal="left" vertical="center"/>
    </xf>
    <xf numFmtId="18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82" fontId="2" fillId="0" borderId="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vertical="center"/>
    </xf>
    <xf numFmtId="0" fontId="4" fillId="0" borderId="43" xfId="0" applyFont="1" applyBorder="1" applyAlignment="1">
      <alignment horizontal="center" vertical="center"/>
    </xf>
    <xf numFmtId="176" fontId="2" fillId="33" borderId="44" xfId="0" applyNumberFormat="1" applyFont="1" applyFill="1" applyBorder="1" applyAlignment="1">
      <alignment vertical="center"/>
    </xf>
    <xf numFmtId="176" fontId="2" fillId="34" borderId="44" xfId="0" applyNumberFormat="1" applyFont="1" applyFill="1" applyBorder="1" applyAlignment="1">
      <alignment vertical="center"/>
    </xf>
    <xf numFmtId="176" fontId="2" fillId="34" borderId="45" xfId="0" applyNumberFormat="1" applyFont="1" applyFill="1" applyBorder="1" applyAlignment="1">
      <alignment vertical="center"/>
    </xf>
    <xf numFmtId="0" fontId="9" fillId="0" borderId="11" xfId="0" applyFont="1" applyBorder="1" applyAlignment="1">
      <alignment horizontal="center" vertical="center"/>
    </xf>
    <xf numFmtId="0" fontId="2" fillId="35" borderId="11" xfId="0" applyFont="1" applyFill="1" applyBorder="1" applyAlignment="1">
      <alignment horizontal="center" vertical="center"/>
    </xf>
    <xf numFmtId="0" fontId="2" fillId="35" borderId="15" xfId="0" applyFont="1" applyFill="1" applyBorder="1" applyAlignment="1">
      <alignment horizontal="center" vertical="center"/>
    </xf>
    <xf numFmtId="0" fontId="0" fillId="0" borderId="0" xfId="0" applyFill="1" applyAlignment="1">
      <alignment vertical="center"/>
    </xf>
    <xf numFmtId="0" fontId="7" fillId="0" borderId="0" xfId="0" applyFont="1" applyFill="1" applyAlignment="1">
      <alignment/>
    </xf>
    <xf numFmtId="0" fontId="7" fillId="0" borderId="0" xfId="0" applyFont="1" applyFill="1" applyAlignment="1">
      <alignment horizontal="right"/>
    </xf>
    <xf numFmtId="0" fontId="0" fillId="0" borderId="18" xfId="0" applyFill="1" applyBorder="1" applyAlignment="1">
      <alignment vertical="center"/>
    </xf>
    <xf numFmtId="0" fontId="0" fillId="0" borderId="14" xfId="0" applyFill="1" applyBorder="1" applyAlignment="1">
      <alignment vertical="center"/>
    </xf>
    <xf numFmtId="0" fontId="0" fillId="0" borderId="46" xfId="0" applyFill="1" applyBorder="1" applyAlignment="1">
      <alignment vertical="center"/>
    </xf>
    <xf numFmtId="0" fontId="6" fillId="0" borderId="47" xfId="0" applyFont="1" applyFill="1" applyBorder="1" applyAlignment="1">
      <alignment vertical="center"/>
    </xf>
    <xf numFmtId="0" fontId="0" fillId="0" borderId="12" xfId="0" applyFill="1" applyBorder="1" applyAlignment="1">
      <alignment vertical="center"/>
    </xf>
    <xf numFmtId="0" fontId="0" fillId="0" borderId="23" xfId="0" applyFill="1" applyBorder="1" applyAlignment="1">
      <alignment vertical="center"/>
    </xf>
    <xf numFmtId="0" fontId="24" fillId="0" borderId="0" xfId="0" applyFont="1" applyFill="1" applyAlignment="1">
      <alignment vertical="center"/>
    </xf>
    <xf numFmtId="0" fontId="0" fillId="0" borderId="48" xfId="0" applyFill="1" applyBorder="1" applyAlignment="1">
      <alignment vertical="center"/>
    </xf>
    <xf numFmtId="0" fontId="0" fillId="0" borderId="23" xfId="0" applyFill="1" applyBorder="1" applyAlignment="1">
      <alignment vertical="center" wrapText="1"/>
    </xf>
    <xf numFmtId="0" fontId="0" fillId="0" borderId="47" xfId="0" applyFill="1" applyBorder="1" applyAlignment="1">
      <alignment vertical="center"/>
    </xf>
    <xf numFmtId="0" fontId="0" fillId="0" borderId="12" xfId="0" applyFill="1" applyBorder="1" applyAlignment="1">
      <alignment vertical="center" wrapText="1"/>
    </xf>
    <xf numFmtId="0" fontId="0" fillId="0" borderId="0" xfId="0" applyFill="1" applyAlignment="1">
      <alignment horizontal="right" vertical="center"/>
    </xf>
    <xf numFmtId="0" fontId="0" fillId="0" borderId="11" xfId="0" applyFill="1" applyBorder="1" applyAlignment="1">
      <alignment vertical="center" shrinkToFit="1"/>
    </xf>
    <xf numFmtId="0" fontId="0" fillId="0" borderId="11" xfId="0" applyFill="1" applyBorder="1" applyAlignment="1">
      <alignment vertical="center"/>
    </xf>
    <xf numFmtId="14" fontId="0" fillId="0" borderId="11" xfId="0" applyNumberFormat="1" applyFill="1" applyBorder="1" applyAlignment="1">
      <alignment vertical="center"/>
    </xf>
    <xf numFmtId="0" fontId="0" fillId="0" borderId="0" xfId="0" applyFill="1" applyBorder="1" applyAlignment="1">
      <alignment vertical="center"/>
    </xf>
    <xf numFmtId="0" fontId="13" fillId="33" borderId="16" xfId="43" applyFill="1" applyBorder="1" applyAlignment="1" applyProtection="1">
      <alignment horizontal="left" vertical="center"/>
      <protection/>
    </xf>
    <xf numFmtId="0" fontId="0" fillId="33" borderId="49" xfId="0" applyFill="1" applyBorder="1" applyAlignment="1">
      <alignment horizontal="left" vertical="center"/>
    </xf>
    <xf numFmtId="0" fontId="0" fillId="0" borderId="46" xfId="0" applyFill="1" applyBorder="1" applyAlignment="1">
      <alignment horizontal="center" vertical="center"/>
    </xf>
    <xf numFmtId="49" fontId="6" fillId="33" borderId="25" xfId="0" applyNumberFormat="1" applyFont="1" applyFill="1" applyBorder="1" applyAlignment="1">
      <alignment horizontal="left" vertical="center"/>
    </xf>
    <xf numFmtId="49" fontId="6" fillId="33" borderId="50" xfId="0" applyNumberFormat="1" applyFont="1" applyFill="1" applyBorder="1" applyAlignment="1">
      <alignment horizontal="left" vertical="center"/>
    </xf>
    <xf numFmtId="0" fontId="0" fillId="33" borderId="11" xfId="0" applyFill="1" applyBorder="1" applyAlignment="1">
      <alignment horizontal="left" vertical="center"/>
    </xf>
    <xf numFmtId="0" fontId="0" fillId="33" borderId="35" xfId="0" applyFill="1" applyBorder="1" applyAlignment="1">
      <alignment horizontal="left" vertical="center"/>
    </xf>
    <xf numFmtId="49" fontId="6" fillId="33" borderId="51" xfId="0" applyNumberFormat="1" applyFont="1" applyFill="1" applyBorder="1" applyAlignment="1">
      <alignment horizontal="left" vertical="center"/>
    </xf>
    <xf numFmtId="49" fontId="6" fillId="33" borderId="52" xfId="0" applyNumberFormat="1" applyFont="1" applyFill="1" applyBorder="1" applyAlignment="1">
      <alignment horizontal="left" vertical="center"/>
    </xf>
    <xf numFmtId="0" fontId="11" fillId="0" borderId="0" xfId="0" applyFont="1" applyFill="1" applyAlignment="1">
      <alignment horizontal="left" vertical="top"/>
    </xf>
    <xf numFmtId="0" fontId="12" fillId="0" borderId="0" xfId="0" applyFont="1" applyFill="1" applyAlignment="1">
      <alignment horizontal="left" vertical="top"/>
    </xf>
    <xf numFmtId="0" fontId="0" fillId="33" borderId="53" xfId="0" applyFill="1" applyBorder="1" applyAlignment="1">
      <alignment horizontal="left" vertical="center"/>
    </xf>
    <xf numFmtId="0" fontId="0" fillId="33" borderId="54" xfId="0" applyFill="1" applyBorder="1" applyAlignment="1">
      <alignment horizontal="left" vertical="center"/>
    </xf>
    <xf numFmtId="0" fontId="0" fillId="33" borderId="10" xfId="0" applyFill="1" applyBorder="1" applyAlignment="1">
      <alignment horizontal="left" vertical="center"/>
    </xf>
    <xf numFmtId="0" fontId="0" fillId="33" borderId="55" xfId="0" applyFill="1" applyBorder="1" applyAlignment="1">
      <alignment horizontal="left" vertical="center"/>
    </xf>
    <xf numFmtId="181" fontId="2" fillId="34" borderId="10" xfId="0" applyNumberFormat="1" applyFont="1" applyFill="1" applyBorder="1" applyAlignment="1">
      <alignment horizontal="center" vertical="center"/>
    </xf>
    <xf numFmtId="181" fontId="2" fillId="34" borderId="31"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181" fontId="2" fillId="33" borderId="31" xfId="0" applyNumberFormat="1" applyFont="1" applyFill="1" applyBorder="1" applyAlignment="1">
      <alignment horizontal="center" vertical="center"/>
    </xf>
    <xf numFmtId="181" fontId="2" fillId="34" borderId="25" xfId="0" applyNumberFormat="1" applyFont="1" applyFill="1" applyBorder="1" applyAlignment="1">
      <alignment horizontal="center" vertical="center"/>
    </xf>
    <xf numFmtId="181" fontId="2" fillId="34" borderId="32" xfId="0" applyNumberFormat="1" applyFont="1" applyFill="1" applyBorder="1" applyAlignment="1">
      <alignment horizontal="center" vertical="center"/>
    </xf>
    <xf numFmtId="181" fontId="18" fillId="0" borderId="10" xfId="0" applyNumberFormat="1" applyFont="1" applyFill="1" applyBorder="1" applyAlignment="1">
      <alignment horizontal="center" vertical="center" wrapText="1"/>
    </xf>
    <xf numFmtId="181" fontId="18" fillId="0" borderId="31" xfId="0" applyNumberFormat="1" applyFont="1" applyFill="1" applyBorder="1" applyAlignment="1">
      <alignment horizontal="center" vertical="center" wrapText="1"/>
    </xf>
    <xf numFmtId="182" fontId="2" fillId="33" borderId="10" xfId="0" applyNumberFormat="1" applyFont="1" applyFill="1" applyBorder="1" applyAlignment="1">
      <alignment horizontal="center" vertical="center"/>
    </xf>
    <xf numFmtId="182" fontId="2" fillId="33" borderId="55" xfId="0" applyNumberFormat="1" applyFont="1" applyFill="1" applyBorder="1" applyAlignment="1">
      <alignment horizontal="center" vertical="center"/>
    </xf>
    <xf numFmtId="182" fontId="2" fillId="34" borderId="10" xfId="0" applyNumberFormat="1" applyFont="1" applyFill="1" applyBorder="1" applyAlignment="1">
      <alignment horizontal="center" vertical="center"/>
    </xf>
    <xf numFmtId="182" fontId="2" fillId="34" borderId="55" xfId="0" applyNumberFormat="1" applyFont="1" applyFill="1" applyBorder="1" applyAlignment="1">
      <alignment horizontal="center" vertical="center"/>
    </xf>
    <xf numFmtId="182" fontId="2" fillId="34" borderId="25" xfId="0" applyNumberFormat="1" applyFont="1" applyFill="1" applyBorder="1" applyAlignment="1">
      <alignment horizontal="center" vertical="center"/>
    </xf>
    <xf numFmtId="182" fontId="2" fillId="34" borderId="50" xfId="0" applyNumberFormat="1" applyFont="1" applyFill="1" applyBorder="1" applyAlignment="1">
      <alignment horizontal="center" vertical="center"/>
    </xf>
    <xf numFmtId="182" fontId="18" fillId="0" borderId="10" xfId="0" applyNumberFormat="1" applyFont="1" applyFill="1" applyBorder="1" applyAlignment="1">
      <alignment horizontal="center" vertical="center"/>
    </xf>
    <xf numFmtId="182" fontId="18" fillId="0" borderId="55" xfId="0" applyNumberFormat="1"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Fill="1" applyBorder="1" applyAlignment="1">
      <alignment horizontal="center" vertical="center"/>
    </xf>
    <xf numFmtId="0" fontId="4" fillId="0" borderId="4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5"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27" fillId="0" borderId="0" xfId="0" applyFont="1" applyAlignment="1">
      <alignment horizontal="right"/>
    </xf>
    <xf numFmtId="181" fontId="2" fillId="0" borderId="25"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6" fillId="0" borderId="24" xfId="0" applyNumberFormat="1" applyFont="1" applyFill="1" applyBorder="1" applyAlignment="1">
      <alignment horizontal="center" vertical="center"/>
    </xf>
    <xf numFmtId="181" fontId="26" fillId="0" borderId="50" xfId="0" applyNumberFormat="1" applyFont="1" applyFill="1" applyBorder="1" applyAlignment="1">
      <alignment horizontal="center" vertical="center"/>
    </xf>
    <xf numFmtId="181" fontId="18" fillId="0" borderId="10" xfId="0" applyNumberFormat="1" applyFont="1" applyBorder="1" applyAlignment="1">
      <alignment horizontal="center" vertical="center"/>
    </xf>
    <xf numFmtId="181" fontId="18" fillId="0" borderId="55" xfId="0" applyNumberFormat="1" applyFont="1" applyBorder="1" applyAlignment="1">
      <alignment horizontal="center" vertical="center"/>
    </xf>
    <xf numFmtId="181" fontId="18" fillId="0" borderId="20" xfId="0" applyNumberFormat="1" applyFont="1" applyBorder="1" applyAlignment="1">
      <alignment horizontal="center" vertical="center" wrapText="1"/>
    </xf>
    <xf numFmtId="181" fontId="18" fillId="0" borderId="55" xfId="0" applyNumberFormat="1" applyFont="1" applyBorder="1" applyAlignment="1">
      <alignment horizontal="center" vertical="center" wrapText="1"/>
    </xf>
    <xf numFmtId="181" fontId="2" fillId="0" borderId="10" xfId="0" applyNumberFormat="1" applyFont="1" applyFill="1" applyBorder="1" applyAlignment="1">
      <alignment horizontal="center" vertical="center"/>
    </xf>
    <xf numFmtId="181" fontId="2" fillId="0" borderId="55" xfId="0" applyNumberFormat="1" applyFont="1" applyFill="1" applyBorder="1" applyAlignment="1">
      <alignment horizontal="center" vertical="center"/>
    </xf>
    <xf numFmtId="181" fontId="26" fillId="0" borderId="20" xfId="0" applyNumberFormat="1" applyFont="1" applyFill="1" applyBorder="1" applyAlignment="1">
      <alignment horizontal="center" vertical="center"/>
    </xf>
    <xf numFmtId="181" fontId="26" fillId="0" borderId="55" xfId="0" applyNumberFormat="1" applyFont="1" applyFill="1" applyBorder="1" applyAlignment="1">
      <alignment horizontal="center" vertical="center"/>
    </xf>
    <xf numFmtId="181" fontId="2" fillId="34" borderId="17"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181" fontId="2" fillId="33" borderId="17"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4" borderId="27" xfId="0" applyNumberFormat="1" applyFont="1" applyFill="1" applyBorder="1" applyAlignment="1">
      <alignment horizontal="center" vertical="center"/>
    </xf>
    <xf numFmtId="181" fontId="2" fillId="34" borderId="45" xfId="0" applyNumberFormat="1" applyFont="1" applyFill="1" applyBorder="1" applyAlignment="1">
      <alignment horizontal="center" vertical="center"/>
    </xf>
    <xf numFmtId="181" fontId="18" fillId="0" borderId="17" xfId="0" applyNumberFormat="1" applyFont="1" applyFill="1" applyBorder="1" applyAlignment="1">
      <alignment horizontal="center" vertical="center" wrapText="1"/>
    </xf>
    <xf numFmtId="181" fontId="18" fillId="0" borderId="44" xfId="0" applyNumberFormat="1" applyFont="1" applyFill="1" applyBorder="1" applyAlignment="1">
      <alignment horizontal="center" vertical="center" wrapText="1"/>
    </xf>
    <xf numFmtId="182" fontId="2" fillId="34" borderId="27" xfId="0" applyNumberFormat="1" applyFont="1" applyFill="1" applyBorder="1" applyAlignment="1">
      <alignment horizontal="center" vertical="center"/>
    </xf>
    <xf numFmtId="182" fontId="2" fillId="34" borderId="57" xfId="0" applyNumberFormat="1" applyFont="1" applyFill="1" applyBorder="1" applyAlignment="1">
      <alignment horizontal="center" vertical="center"/>
    </xf>
    <xf numFmtId="182" fontId="2" fillId="34" borderId="17" xfId="0" applyNumberFormat="1" applyFont="1" applyFill="1" applyBorder="1" applyAlignment="1">
      <alignment horizontal="center" vertical="center"/>
    </xf>
    <xf numFmtId="182" fontId="2" fillId="34" borderId="58"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82" fontId="2" fillId="33" borderId="58" xfId="0" applyNumberFormat="1" applyFont="1" applyFill="1" applyBorder="1" applyAlignment="1">
      <alignment horizontal="center" vertical="center"/>
    </xf>
    <xf numFmtId="182" fontId="18" fillId="0" borderId="17" xfId="0" applyNumberFormat="1" applyFont="1" applyFill="1" applyBorder="1" applyAlignment="1">
      <alignment horizontal="center" vertical="center"/>
    </xf>
    <xf numFmtId="182" fontId="18" fillId="0" borderId="58" xfId="0" applyNumberFormat="1" applyFont="1" applyFill="1" applyBorder="1" applyAlignment="1">
      <alignment horizontal="center" vertical="center"/>
    </xf>
    <xf numFmtId="181" fontId="2" fillId="0" borderId="24" xfId="0" applyNumberFormat="1" applyFont="1" applyBorder="1" applyAlignment="1">
      <alignment horizontal="center" vertical="center"/>
    </xf>
    <xf numFmtId="181" fontId="2" fillId="0" borderId="50" xfId="0" applyNumberFormat="1" applyFont="1" applyBorder="1" applyAlignment="1">
      <alignment horizontal="center" vertical="center"/>
    </xf>
    <xf numFmtId="181" fontId="2" fillId="33" borderId="55" xfId="0" applyNumberFormat="1" applyFont="1" applyFill="1" applyBorder="1" applyAlignment="1">
      <alignment horizontal="center" vertical="center"/>
    </xf>
    <xf numFmtId="181" fontId="2" fillId="34" borderId="50" xfId="0" applyNumberFormat="1" applyFont="1" applyFill="1" applyBorder="1" applyAlignment="1">
      <alignment horizontal="center" vertical="center"/>
    </xf>
    <xf numFmtId="181" fontId="18" fillId="0" borderId="20" xfId="0" applyNumberFormat="1" applyFont="1" applyFill="1" applyBorder="1" applyAlignment="1">
      <alignment horizontal="center" vertical="center"/>
    </xf>
    <xf numFmtId="181" fontId="18" fillId="0" borderId="55" xfId="0" applyNumberFormat="1" applyFont="1" applyFill="1" applyBorder="1" applyAlignment="1">
      <alignment horizontal="center" vertical="center"/>
    </xf>
    <xf numFmtId="181" fontId="2" fillId="34" borderId="55" xfId="0" applyNumberFormat="1" applyFont="1" applyFill="1" applyBorder="1" applyAlignment="1">
      <alignment horizontal="center" vertical="center"/>
    </xf>
    <xf numFmtId="0" fontId="4" fillId="0" borderId="19" xfId="0" applyFont="1" applyBorder="1" applyAlignment="1">
      <alignment horizontal="center" vertical="center"/>
    </xf>
    <xf numFmtId="0" fontId="2" fillId="33" borderId="11" xfId="0" applyFont="1" applyFill="1" applyBorder="1" applyAlignment="1">
      <alignment horizontal="center" vertical="center"/>
    </xf>
    <xf numFmtId="0" fontId="2" fillId="33" borderId="16" xfId="0" applyFont="1" applyFill="1" applyBorder="1" applyAlignment="1">
      <alignment horizontal="center" vertical="center"/>
    </xf>
    <xf numFmtId="0" fontId="6" fillId="0" borderId="0" xfId="0" applyFont="1" applyBorder="1" applyAlignment="1">
      <alignment horizontal="left" vertical="top" wrapText="1"/>
    </xf>
    <xf numFmtId="0" fontId="11" fillId="0" borderId="0" xfId="0" applyFont="1" applyAlignment="1">
      <alignment horizontal="center" vertical="top"/>
    </xf>
    <xf numFmtId="0" fontId="7" fillId="0" borderId="0" xfId="0" applyFont="1" applyAlignment="1">
      <alignment horizontal="right"/>
    </xf>
    <xf numFmtId="0" fontId="7" fillId="0" borderId="19" xfId="0" applyFont="1" applyBorder="1" applyAlignment="1">
      <alignment horizontal="center" vertical="center"/>
    </xf>
    <xf numFmtId="0" fontId="4" fillId="0" borderId="59" xfId="0" applyFont="1" applyBorder="1" applyAlignment="1">
      <alignment horizontal="left" vertical="center" wrapText="1"/>
    </xf>
    <xf numFmtId="0" fontId="4" fillId="0" borderId="52"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horizontal="center" vertical="center"/>
    </xf>
    <xf numFmtId="0" fontId="2" fillId="33" borderId="25" xfId="0" applyFont="1" applyFill="1" applyBorder="1" applyAlignment="1">
      <alignment horizontal="center" vertical="center"/>
    </xf>
    <xf numFmtId="0" fontId="2" fillId="33" borderId="32" xfId="0" applyFont="1" applyFill="1" applyBorder="1" applyAlignment="1">
      <alignment horizontal="center" vertical="center"/>
    </xf>
    <xf numFmtId="0" fontId="2" fillId="0" borderId="17" xfId="0" applyFont="1" applyBorder="1" applyAlignment="1">
      <alignment horizontal="center" vertical="center"/>
    </xf>
    <xf numFmtId="0" fontId="2" fillId="0" borderId="58" xfId="0" applyFont="1" applyBorder="1" applyAlignment="1">
      <alignment horizontal="center" vertical="center"/>
    </xf>
    <xf numFmtId="0" fontId="4" fillId="0" borderId="3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55"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5" xfId="0" applyFont="1" applyFill="1" applyBorder="1" applyAlignment="1">
      <alignment horizontal="left" vertical="center"/>
    </xf>
    <xf numFmtId="0" fontId="2" fillId="0" borderId="40" xfId="0" applyFont="1" applyFill="1" applyBorder="1" applyAlignment="1">
      <alignment horizontal="center" vertical="center"/>
    </xf>
    <xf numFmtId="0" fontId="4" fillId="0" borderId="55" xfId="0" applyFont="1" applyFill="1" applyBorder="1" applyAlignment="1">
      <alignment horizontal="center" vertical="center"/>
    </xf>
    <xf numFmtId="0" fontId="17" fillId="0" borderId="20" xfId="0" applyFont="1" applyFill="1" applyBorder="1" applyAlignment="1">
      <alignment horizontal="right" vertical="center"/>
    </xf>
    <xf numFmtId="0" fontId="17" fillId="0" borderId="31" xfId="0" applyFont="1" applyFill="1" applyBorder="1" applyAlignment="1">
      <alignment horizontal="right" vertical="center"/>
    </xf>
    <xf numFmtId="0" fontId="19" fillId="0" borderId="17" xfId="0" applyFont="1" applyBorder="1" applyAlignment="1">
      <alignment horizontal="center" vertical="center"/>
    </xf>
    <xf numFmtId="0" fontId="19" fillId="0" borderId="58" xfId="0" applyFont="1" applyBorder="1" applyAlignment="1">
      <alignment horizontal="center" vertical="center"/>
    </xf>
    <xf numFmtId="0" fontId="17" fillId="0" borderId="20" xfId="0" applyFont="1" applyBorder="1" applyAlignment="1">
      <alignment horizontal="right" vertical="center"/>
    </xf>
    <xf numFmtId="0" fontId="17" fillId="0" borderId="31" xfId="0" applyFont="1" applyBorder="1" applyAlignment="1">
      <alignment horizontal="right" vertical="center"/>
    </xf>
    <xf numFmtId="0" fontId="4" fillId="0" borderId="10" xfId="0" applyFont="1" applyBorder="1" applyAlignment="1">
      <alignment horizontal="center" vertical="center"/>
    </xf>
    <xf numFmtId="0" fontId="4" fillId="0" borderId="55" xfId="0" applyFont="1" applyBorder="1" applyAlignment="1">
      <alignment horizontal="center" vertical="center"/>
    </xf>
    <xf numFmtId="0" fontId="3" fillId="33" borderId="10"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5" xfId="0" applyFont="1" applyFill="1" applyBorder="1" applyAlignment="1">
      <alignment horizontal="left" vertical="center"/>
    </xf>
    <xf numFmtId="181" fontId="18" fillId="0" borderId="10" xfId="0" applyNumberFormat="1" applyFont="1" applyFill="1" applyBorder="1" applyAlignment="1">
      <alignment horizontal="center" vertical="center"/>
    </xf>
    <xf numFmtId="0" fontId="19" fillId="0" borderId="27" xfId="0" applyFont="1" applyBorder="1" applyAlignment="1">
      <alignment horizontal="center" vertical="center"/>
    </xf>
    <xf numFmtId="0" fontId="19" fillId="0" borderId="57" xfId="0" applyFont="1" applyBorder="1" applyAlignment="1">
      <alignment horizontal="center" vertical="center"/>
    </xf>
    <xf numFmtId="182" fontId="2" fillId="35" borderId="10" xfId="0" applyNumberFormat="1" applyFont="1" applyFill="1" applyBorder="1" applyAlignment="1">
      <alignment horizontal="center" vertical="center"/>
    </xf>
    <xf numFmtId="182" fontId="2" fillId="35" borderId="31" xfId="0" applyNumberFormat="1" applyFont="1" applyFill="1" applyBorder="1" applyAlignment="1">
      <alignment horizontal="center" vertical="center"/>
    </xf>
    <xf numFmtId="182" fontId="4" fillId="35" borderId="25" xfId="0" applyNumberFormat="1" applyFont="1" applyFill="1" applyBorder="1" applyAlignment="1">
      <alignment horizontal="center" vertical="center"/>
    </xf>
    <xf numFmtId="182" fontId="4" fillId="35" borderId="32" xfId="0" applyNumberFormat="1" applyFont="1" applyFill="1" applyBorder="1" applyAlignment="1">
      <alignment horizontal="center"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4" fillId="0" borderId="25" xfId="0" applyFont="1" applyBorder="1" applyAlignment="1">
      <alignment horizontal="right" vertical="center"/>
    </xf>
    <xf numFmtId="0" fontId="4" fillId="0" borderId="32" xfId="0" applyFont="1" applyBorder="1" applyAlignment="1">
      <alignment horizontal="right" vertical="center"/>
    </xf>
    <xf numFmtId="0" fontId="0" fillId="0" borderId="27" xfId="0" applyBorder="1" applyAlignment="1">
      <alignment horizontal="center" vertical="center"/>
    </xf>
    <xf numFmtId="0" fontId="0" fillId="0" borderId="65" xfId="0" applyBorder="1" applyAlignment="1">
      <alignment horizontal="center" vertical="center"/>
    </xf>
    <xf numFmtId="0" fontId="0" fillId="0" borderId="57" xfId="0" applyBorder="1" applyAlignment="1">
      <alignment horizontal="center" vertical="center"/>
    </xf>
    <xf numFmtId="0" fontId="2" fillId="35" borderId="19" xfId="0" applyFont="1" applyFill="1" applyBorder="1" applyAlignment="1">
      <alignment horizontal="left" vertical="center"/>
    </xf>
    <xf numFmtId="0" fontId="2" fillId="35" borderId="64"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35" xfId="0" applyFont="1" applyFill="1" applyBorder="1" applyAlignment="1">
      <alignment horizontal="left" vertical="center"/>
    </xf>
    <xf numFmtId="0" fontId="15" fillId="0" borderId="36" xfId="0" applyNumberFormat="1" applyFont="1" applyFill="1" applyBorder="1" applyAlignment="1">
      <alignment horizontal="center" vertical="center" wrapText="1"/>
    </xf>
    <xf numFmtId="0" fontId="15" fillId="0" borderId="66" xfId="0" applyNumberFormat="1" applyFont="1" applyFill="1" applyBorder="1" applyAlignment="1">
      <alignment horizontal="center" vertical="center" wrapText="1"/>
    </xf>
    <xf numFmtId="0" fontId="4" fillId="0" borderId="19"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2" fillId="33" borderId="10"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5" xfId="0" applyFont="1" applyFill="1" applyBorder="1" applyAlignment="1">
      <alignment horizontal="center" vertical="center"/>
    </xf>
    <xf numFmtId="0" fontId="4" fillId="0" borderId="23" xfId="0" applyFont="1" applyBorder="1" applyAlignment="1">
      <alignment horizontal="left" vertical="center"/>
    </xf>
    <xf numFmtId="0" fontId="21" fillId="0" borderId="36"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 fillId="35" borderId="36" xfId="0" applyFont="1" applyFill="1" applyBorder="1" applyAlignment="1">
      <alignment horizontal="left" vertical="center"/>
    </xf>
    <xf numFmtId="0" fontId="2" fillId="35" borderId="39"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40" xfId="0" applyFont="1" applyFill="1" applyBorder="1" applyAlignment="1">
      <alignment horizontal="left" vertical="center"/>
    </xf>
    <xf numFmtId="0" fontId="2" fillId="35" borderId="25"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16" xfId="0" applyFont="1" applyFill="1" applyBorder="1" applyAlignment="1">
      <alignment horizontal="left" vertical="center"/>
    </xf>
    <xf numFmtId="0" fontId="2" fillId="35" borderId="49" xfId="0" applyFont="1" applyFill="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0" fillId="0" borderId="0" xfId="0" applyAlignment="1">
      <alignment horizontal="center" vertical="center"/>
    </xf>
    <xf numFmtId="0" fontId="4" fillId="0" borderId="18" xfId="0" applyFont="1" applyBorder="1" applyAlignment="1">
      <alignment horizontal="left" vertical="center"/>
    </xf>
    <xf numFmtId="49" fontId="26" fillId="35" borderId="36" xfId="0" applyNumberFormat="1" applyFont="1" applyFill="1" applyBorder="1" applyAlignment="1">
      <alignment horizontal="left" vertical="center"/>
    </xf>
    <xf numFmtId="0" fontId="26" fillId="35" borderId="39" xfId="0" applyFont="1" applyFill="1" applyBorder="1" applyAlignment="1">
      <alignment horizontal="left" vertical="center"/>
    </xf>
    <xf numFmtId="0" fontId="26" fillId="35" borderId="56" xfId="0" applyFont="1" applyFill="1" applyBorder="1" applyAlignment="1">
      <alignment horizontal="left" vertical="center"/>
    </xf>
    <xf numFmtId="0" fontId="25" fillId="0" borderId="0" xfId="0" applyFont="1" applyAlignment="1">
      <alignment horizontal="left" vertical="center"/>
    </xf>
    <xf numFmtId="0" fontId="4" fillId="0" borderId="0" xfId="0" applyFont="1" applyAlignment="1">
      <alignment horizontal="left" vertical="center"/>
    </xf>
    <xf numFmtId="0" fontId="2" fillId="35" borderId="31" xfId="0" applyFont="1" applyFill="1" applyBorder="1" applyAlignment="1">
      <alignment horizontal="left" vertical="center"/>
    </xf>
    <xf numFmtId="0" fontId="16" fillId="0" borderId="0" xfId="0" applyFont="1" applyAlignment="1">
      <alignment horizontal="center" vertical="center"/>
    </xf>
    <xf numFmtId="0" fontId="2" fillId="0" borderId="0" xfId="0" applyFont="1" applyAlignment="1">
      <alignment horizontal="right"/>
    </xf>
    <xf numFmtId="0" fontId="2" fillId="33" borderId="31" xfId="0" applyFont="1" applyFill="1" applyBorder="1" applyAlignment="1">
      <alignment horizontal="center" vertical="center"/>
    </xf>
    <xf numFmtId="6" fontId="4" fillId="33" borderId="67" xfId="58" applyFont="1" applyFill="1" applyBorder="1" applyAlignment="1">
      <alignment horizontal="center" vertical="center"/>
    </xf>
    <xf numFmtId="6" fontId="4" fillId="33" borderId="54" xfId="58"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10" xfId="0" applyFont="1" applyBorder="1" applyAlignment="1">
      <alignment horizontal="left" vertical="center"/>
    </xf>
    <xf numFmtId="0" fontId="2" fillId="0" borderId="31" xfId="0" applyFont="1" applyBorder="1" applyAlignment="1">
      <alignment horizontal="left" vertical="center"/>
    </xf>
    <xf numFmtId="0" fontId="4" fillId="0" borderId="20" xfId="0" applyFont="1" applyBorder="1" applyAlignment="1">
      <alignment horizontal="left" vertical="center"/>
    </xf>
    <xf numFmtId="0" fontId="4" fillId="0" borderId="31" xfId="0" applyFont="1" applyBorder="1" applyAlignment="1">
      <alignment horizontal="left"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68" xfId="0" applyFill="1" applyBorder="1" applyAlignment="1">
      <alignment horizontal="left" vertical="center"/>
    </xf>
    <xf numFmtId="0" fontId="0" fillId="0" borderId="69" xfId="0" applyFill="1" applyBorder="1" applyAlignment="1">
      <alignment horizontal="left" vertical="center"/>
    </xf>
    <xf numFmtId="0" fontId="0" fillId="0" borderId="72" xfId="0" applyFill="1" applyBorder="1" applyAlignment="1">
      <alignment horizontal="left" vertical="center"/>
    </xf>
    <xf numFmtId="0" fontId="0" fillId="0" borderId="73" xfId="0" applyFill="1" applyBorder="1" applyAlignment="1">
      <alignment horizontal="left" vertical="center"/>
    </xf>
    <xf numFmtId="0" fontId="0" fillId="0" borderId="70" xfId="0" applyFill="1" applyBorder="1" applyAlignment="1">
      <alignment horizontal="left" vertical="center"/>
    </xf>
    <xf numFmtId="0" fontId="0" fillId="0" borderId="71"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409575</xdr:colOff>
      <xdr:row>4</xdr:row>
      <xdr:rowOff>66675</xdr:rowOff>
    </xdr:from>
    <xdr:to>
      <xdr:col>16</xdr:col>
      <xdr:colOff>266700</xdr:colOff>
      <xdr:row>5</xdr:row>
      <xdr:rowOff>133350</xdr:rowOff>
    </xdr:to>
    <xdr:sp>
      <xdr:nvSpPr>
        <xdr:cNvPr id="1" name="AutoShape 13344"/>
        <xdr:cNvSpPr>
          <a:spLocks/>
        </xdr:cNvSpPr>
      </xdr:nvSpPr>
      <xdr:spPr>
        <a:xfrm>
          <a:off x="9839325" y="657225"/>
          <a:ext cx="361950" cy="190500"/>
        </a:xfrm>
        <a:prstGeom prst="wedgeRectCallout">
          <a:avLst>
            <a:gd name="adj1" fmla="val -128949"/>
            <a:gd name="adj2" fmla="val -65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219075</xdr:colOff>
      <xdr:row>4</xdr:row>
      <xdr:rowOff>66675</xdr:rowOff>
    </xdr:from>
    <xdr:to>
      <xdr:col>18</xdr:col>
      <xdr:colOff>581025</xdr:colOff>
      <xdr:row>5</xdr:row>
      <xdr:rowOff>133350</xdr:rowOff>
    </xdr:to>
    <xdr:sp>
      <xdr:nvSpPr>
        <xdr:cNvPr id="2" name="AutoShape 13345"/>
        <xdr:cNvSpPr>
          <a:spLocks/>
        </xdr:cNvSpPr>
      </xdr:nvSpPr>
      <xdr:spPr>
        <a:xfrm>
          <a:off x="11544300" y="657225"/>
          <a:ext cx="361950" cy="190500"/>
        </a:xfrm>
        <a:prstGeom prst="wedgeRectCallout">
          <a:avLst>
            <a:gd name="adj1" fmla="val 60527"/>
            <a:gd name="adj2" fmla="val -130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323850</xdr:colOff>
      <xdr:row>4</xdr:row>
      <xdr:rowOff>66675</xdr:rowOff>
    </xdr:from>
    <xdr:to>
      <xdr:col>21</xdr:col>
      <xdr:colOff>161925</xdr:colOff>
      <xdr:row>5</xdr:row>
      <xdr:rowOff>133350</xdr:rowOff>
    </xdr:to>
    <xdr:sp>
      <xdr:nvSpPr>
        <xdr:cNvPr id="3" name="AutoShape 13346"/>
        <xdr:cNvSpPr>
          <a:spLocks/>
        </xdr:cNvSpPr>
      </xdr:nvSpPr>
      <xdr:spPr>
        <a:xfrm>
          <a:off x="13058775" y="657225"/>
          <a:ext cx="361950" cy="190500"/>
        </a:xfrm>
        <a:prstGeom prst="wedgeRectCallout">
          <a:avLst>
            <a:gd name="adj1" fmla="val -89472"/>
            <a:gd name="adj2" fmla="val -114999"/>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295275</xdr:colOff>
      <xdr:row>3</xdr:row>
      <xdr:rowOff>47625</xdr:rowOff>
    </xdr:from>
    <xdr:to>
      <xdr:col>17</xdr:col>
      <xdr:colOff>457200</xdr:colOff>
      <xdr:row>3</xdr:row>
      <xdr:rowOff>171450</xdr:rowOff>
    </xdr:to>
    <xdr:sp>
      <xdr:nvSpPr>
        <xdr:cNvPr id="4" name="AutoShape 13347"/>
        <xdr:cNvSpPr>
          <a:spLocks/>
        </xdr:cNvSpPr>
      </xdr:nvSpPr>
      <xdr:spPr>
        <a:xfrm rot="16200000">
          <a:off x="8039100" y="457200"/>
          <a:ext cx="2914650" cy="123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19</xdr:row>
      <xdr:rowOff>152400</xdr:rowOff>
    </xdr:from>
    <xdr:to>
      <xdr:col>2</xdr:col>
      <xdr:colOff>1152525</xdr:colOff>
      <xdr:row>20</xdr:row>
      <xdr:rowOff>152400</xdr:rowOff>
    </xdr:to>
    <xdr:sp>
      <xdr:nvSpPr>
        <xdr:cNvPr id="5" name="AutoShape 13348"/>
        <xdr:cNvSpPr>
          <a:spLocks/>
        </xdr:cNvSpPr>
      </xdr:nvSpPr>
      <xdr:spPr>
        <a:xfrm>
          <a:off x="1066800" y="3657600"/>
          <a:ext cx="361950" cy="190500"/>
        </a:xfrm>
        <a:prstGeom prst="wedgeRectCallout">
          <a:avLst>
            <a:gd name="adj1" fmla="val -50000"/>
            <a:gd name="adj2" fmla="val -155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695325</xdr:colOff>
      <xdr:row>19</xdr:row>
      <xdr:rowOff>161925</xdr:rowOff>
    </xdr:from>
    <xdr:to>
      <xdr:col>3</xdr:col>
      <xdr:colOff>1057275</xdr:colOff>
      <xdr:row>20</xdr:row>
      <xdr:rowOff>161925</xdr:rowOff>
    </xdr:to>
    <xdr:sp>
      <xdr:nvSpPr>
        <xdr:cNvPr id="6" name="AutoShape 13349"/>
        <xdr:cNvSpPr>
          <a:spLocks/>
        </xdr:cNvSpPr>
      </xdr:nvSpPr>
      <xdr:spPr>
        <a:xfrm>
          <a:off x="2162175" y="3667125"/>
          <a:ext cx="361950" cy="190500"/>
        </a:xfrm>
        <a:prstGeom prst="wedgeRectCallout">
          <a:avLst>
            <a:gd name="adj1" fmla="val -34208"/>
            <a:gd name="adj2" fmla="val -145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1095375</xdr:colOff>
      <xdr:row>19</xdr:row>
      <xdr:rowOff>161925</xdr:rowOff>
    </xdr:from>
    <xdr:to>
      <xdr:col>4</xdr:col>
      <xdr:colOff>266700</xdr:colOff>
      <xdr:row>20</xdr:row>
      <xdr:rowOff>161925</xdr:rowOff>
    </xdr:to>
    <xdr:sp>
      <xdr:nvSpPr>
        <xdr:cNvPr id="7" name="AutoShape 13350"/>
        <xdr:cNvSpPr>
          <a:spLocks/>
        </xdr:cNvSpPr>
      </xdr:nvSpPr>
      <xdr:spPr>
        <a:xfrm>
          <a:off x="2562225" y="3667125"/>
          <a:ext cx="361950" cy="190500"/>
        </a:xfrm>
        <a:prstGeom prst="wedgeRectCallout">
          <a:avLst>
            <a:gd name="adj1" fmla="val 42106"/>
            <a:gd name="adj2" fmla="val -170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６</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6</xdr:row>
      <xdr:rowOff>76200</xdr:rowOff>
    </xdr:from>
    <xdr:to>
      <xdr:col>5</xdr:col>
      <xdr:colOff>361950</xdr:colOff>
      <xdr:row>7</xdr:row>
      <xdr:rowOff>95250</xdr:rowOff>
    </xdr:to>
    <xdr:sp>
      <xdr:nvSpPr>
        <xdr:cNvPr id="8" name="AutoShape 13351"/>
        <xdr:cNvSpPr>
          <a:spLocks/>
        </xdr:cNvSpPr>
      </xdr:nvSpPr>
      <xdr:spPr>
        <a:xfrm>
          <a:off x="3238500" y="981075"/>
          <a:ext cx="361950" cy="190500"/>
        </a:xfrm>
        <a:prstGeom prst="wedgeRectCallout">
          <a:avLst>
            <a:gd name="adj1" fmla="val -2629"/>
            <a:gd name="adj2" fmla="val 240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７</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885825</xdr:colOff>
      <xdr:row>12</xdr:row>
      <xdr:rowOff>85725</xdr:rowOff>
    </xdr:from>
    <xdr:to>
      <xdr:col>4</xdr:col>
      <xdr:colOff>57150</xdr:colOff>
      <xdr:row>13</xdr:row>
      <xdr:rowOff>85725</xdr:rowOff>
    </xdr:to>
    <xdr:sp>
      <xdr:nvSpPr>
        <xdr:cNvPr id="9" name="AutoShape 13352"/>
        <xdr:cNvSpPr>
          <a:spLocks/>
        </xdr:cNvSpPr>
      </xdr:nvSpPr>
      <xdr:spPr>
        <a:xfrm>
          <a:off x="2352675" y="2257425"/>
          <a:ext cx="361950" cy="190500"/>
        </a:xfrm>
        <a:prstGeom prst="wedgeRectCallout">
          <a:avLst>
            <a:gd name="adj1" fmla="val 100000"/>
            <a:gd name="adj2" fmla="val -225000"/>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228600</xdr:colOff>
      <xdr:row>3</xdr:row>
      <xdr:rowOff>19050</xdr:rowOff>
    </xdr:from>
    <xdr:to>
      <xdr:col>7</xdr:col>
      <xdr:colOff>9525</xdr:colOff>
      <xdr:row>4</xdr:row>
      <xdr:rowOff>47625</xdr:rowOff>
    </xdr:to>
    <xdr:sp>
      <xdr:nvSpPr>
        <xdr:cNvPr id="10" name="AutoShape 13353"/>
        <xdr:cNvSpPr>
          <a:spLocks/>
        </xdr:cNvSpPr>
      </xdr:nvSpPr>
      <xdr:spPr>
        <a:xfrm>
          <a:off x="3990975" y="428625"/>
          <a:ext cx="438150" cy="209550"/>
        </a:xfrm>
        <a:prstGeom prst="wedgeRectCallout">
          <a:avLst>
            <a:gd name="adj1" fmla="val 165217"/>
            <a:gd name="adj2" fmla="val 109092"/>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９</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38100</xdr:colOff>
      <xdr:row>5</xdr:row>
      <xdr:rowOff>57150</xdr:rowOff>
    </xdr:from>
    <xdr:to>
      <xdr:col>6</xdr:col>
      <xdr:colOff>571500</xdr:colOff>
      <xdr:row>6</xdr:row>
      <xdr:rowOff>76200</xdr:rowOff>
    </xdr:to>
    <xdr:sp>
      <xdr:nvSpPr>
        <xdr:cNvPr id="11" name="AutoShape 13354"/>
        <xdr:cNvSpPr>
          <a:spLocks/>
        </xdr:cNvSpPr>
      </xdr:nvSpPr>
      <xdr:spPr>
        <a:xfrm>
          <a:off x="3800475" y="771525"/>
          <a:ext cx="533400" cy="209550"/>
        </a:xfrm>
        <a:prstGeom prst="wedgeRectCallout">
          <a:avLst>
            <a:gd name="adj1" fmla="val 337500"/>
            <a:gd name="adj2" fmla="val 140907"/>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4</xdr:row>
      <xdr:rowOff>47625</xdr:rowOff>
    </xdr:from>
    <xdr:to>
      <xdr:col>30</xdr:col>
      <xdr:colOff>85725</xdr:colOff>
      <xdr:row>5</xdr:row>
      <xdr:rowOff>133350</xdr:rowOff>
    </xdr:to>
    <xdr:sp>
      <xdr:nvSpPr>
        <xdr:cNvPr id="12" name="AutoShape 13355"/>
        <xdr:cNvSpPr>
          <a:spLocks/>
        </xdr:cNvSpPr>
      </xdr:nvSpPr>
      <xdr:spPr>
        <a:xfrm>
          <a:off x="18364200" y="638175"/>
          <a:ext cx="533400" cy="209550"/>
        </a:xfrm>
        <a:prstGeom prst="wedgeRectCallout">
          <a:avLst>
            <a:gd name="adj1" fmla="val -16069"/>
            <a:gd name="adj2" fmla="val 17272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１１</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17</xdr:row>
      <xdr:rowOff>123825</xdr:rowOff>
    </xdr:from>
    <xdr:to>
      <xdr:col>25</xdr:col>
      <xdr:colOff>0</xdr:colOff>
      <xdr:row>18</xdr:row>
      <xdr:rowOff>142875</xdr:rowOff>
    </xdr:to>
    <xdr:sp>
      <xdr:nvSpPr>
        <xdr:cNvPr id="13" name="AutoShape 13356"/>
        <xdr:cNvSpPr>
          <a:spLocks/>
        </xdr:cNvSpPr>
      </xdr:nvSpPr>
      <xdr:spPr>
        <a:xfrm>
          <a:off x="14954250" y="3248025"/>
          <a:ext cx="533400" cy="209550"/>
        </a:xfrm>
        <a:prstGeom prst="wedgeRectCallout">
          <a:avLst>
            <a:gd name="adj1" fmla="val -8930"/>
            <a:gd name="adj2" fmla="val -281819"/>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１２</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17</xdr:row>
      <xdr:rowOff>123825</xdr:rowOff>
    </xdr:from>
    <xdr:to>
      <xdr:col>25</xdr:col>
      <xdr:colOff>561975</xdr:colOff>
      <xdr:row>18</xdr:row>
      <xdr:rowOff>142875</xdr:rowOff>
    </xdr:to>
    <xdr:sp>
      <xdr:nvSpPr>
        <xdr:cNvPr id="14" name="AutoShape 13357"/>
        <xdr:cNvSpPr>
          <a:spLocks/>
        </xdr:cNvSpPr>
      </xdr:nvSpPr>
      <xdr:spPr>
        <a:xfrm>
          <a:off x="15516225" y="3248025"/>
          <a:ext cx="533400" cy="209550"/>
        </a:xfrm>
        <a:prstGeom prst="wedgeRectCallout">
          <a:avLst>
            <a:gd name="adj1" fmla="val -28569"/>
            <a:gd name="adj2" fmla="val -290907"/>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１３</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447675</xdr:colOff>
      <xdr:row>17</xdr:row>
      <xdr:rowOff>123825</xdr:rowOff>
    </xdr:from>
    <xdr:to>
      <xdr:col>27</xdr:col>
      <xdr:colOff>142875</xdr:colOff>
      <xdr:row>18</xdr:row>
      <xdr:rowOff>142875</xdr:rowOff>
    </xdr:to>
    <xdr:sp>
      <xdr:nvSpPr>
        <xdr:cNvPr id="15" name="AutoShape 13358"/>
        <xdr:cNvSpPr>
          <a:spLocks/>
        </xdr:cNvSpPr>
      </xdr:nvSpPr>
      <xdr:spPr>
        <a:xfrm>
          <a:off x="16764000" y="3248025"/>
          <a:ext cx="533400" cy="209550"/>
        </a:xfrm>
        <a:prstGeom prst="wedgeRectCallout">
          <a:avLst>
            <a:gd name="adj1" fmla="val -42856"/>
            <a:gd name="adj2" fmla="val -286365"/>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１４</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361950</xdr:colOff>
      <xdr:row>17</xdr:row>
      <xdr:rowOff>123825</xdr:rowOff>
    </xdr:from>
    <xdr:to>
      <xdr:col>29</xdr:col>
      <xdr:colOff>371475</xdr:colOff>
      <xdr:row>18</xdr:row>
      <xdr:rowOff>142875</xdr:rowOff>
    </xdr:to>
    <xdr:sp>
      <xdr:nvSpPr>
        <xdr:cNvPr id="16" name="AutoShape 13359"/>
        <xdr:cNvSpPr>
          <a:spLocks/>
        </xdr:cNvSpPr>
      </xdr:nvSpPr>
      <xdr:spPr>
        <a:xfrm>
          <a:off x="18087975" y="3248025"/>
          <a:ext cx="533400" cy="209550"/>
        </a:xfrm>
        <a:prstGeom prst="wedgeRectCallout">
          <a:avLst>
            <a:gd name="adj1" fmla="val 26787"/>
            <a:gd name="adj2" fmla="val -30454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１６</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295275</xdr:colOff>
      <xdr:row>17</xdr:row>
      <xdr:rowOff>123825</xdr:rowOff>
    </xdr:from>
    <xdr:to>
      <xdr:col>32</xdr:col>
      <xdr:colOff>323850</xdr:colOff>
      <xdr:row>18</xdr:row>
      <xdr:rowOff>142875</xdr:rowOff>
    </xdr:to>
    <xdr:sp>
      <xdr:nvSpPr>
        <xdr:cNvPr id="17" name="AutoShape 13360"/>
        <xdr:cNvSpPr>
          <a:spLocks/>
        </xdr:cNvSpPr>
      </xdr:nvSpPr>
      <xdr:spPr>
        <a:xfrm>
          <a:off x="19707225" y="3248025"/>
          <a:ext cx="533400" cy="209550"/>
        </a:xfrm>
        <a:prstGeom prst="wedgeRectCallout">
          <a:avLst>
            <a:gd name="adj1" fmla="val -62500"/>
            <a:gd name="adj2" fmla="val -30454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１７</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152400</xdr:colOff>
      <xdr:row>12</xdr:row>
      <xdr:rowOff>104775</xdr:rowOff>
    </xdr:from>
    <xdr:to>
      <xdr:col>33</xdr:col>
      <xdr:colOff>123825</xdr:colOff>
      <xdr:row>13</xdr:row>
      <xdr:rowOff>123825</xdr:rowOff>
    </xdr:to>
    <xdr:sp>
      <xdr:nvSpPr>
        <xdr:cNvPr id="18" name="AutoShape 13361"/>
        <xdr:cNvSpPr>
          <a:spLocks/>
        </xdr:cNvSpPr>
      </xdr:nvSpPr>
      <xdr:spPr>
        <a:xfrm>
          <a:off x="20069175" y="2276475"/>
          <a:ext cx="533400" cy="209550"/>
        </a:xfrm>
        <a:prstGeom prst="wedgeRectCallout">
          <a:avLst>
            <a:gd name="adj1" fmla="val -128569"/>
            <a:gd name="adj2" fmla="val -209092"/>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１８</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295275</xdr:colOff>
      <xdr:row>62</xdr:row>
      <xdr:rowOff>19050</xdr:rowOff>
    </xdr:from>
    <xdr:to>
      <xdr:col>6</xdr:col>
      <xdr:colOff>304800</xdr:colOff>
      <xdr:row>63</xdr:row>
      <xdr:rowOff>9525</xdr:rowOff>
    </xdr:to>
    <xdr:sp>
      <xdr:nvSpPr>
        <xdr:cNvPr id="19" name="AutoShape 13362"/>
        <xdr:cNvSpPr>
          <a:spLocks/>
        </xdr:cNvSpPr>
      </xdr:nvSpPr>
      <xdr:spPr>
        <a:xfrm>
          <a:off x="3533775" y="11601450"/>
          <a:ext cx="533400" cy="209550"/>
        </a:xfrm>
        <a:prstGeom prst="wedgeRectCallout">
          <a:avLst>
            <a:gd name="adj1" fmla="val 216069"/>
            <a:gd name="adj2" fmla="val -454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１９</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63</xdr:row>
      <xdr:rowOff>114300</xdr:rowOff>
    </xdr:from>
    <xdr:to>
      <xdr:col>7</xdr:col>
      <xdr:colOff>57150</xdr:colOff>
      <xdr:row>64</xdr:row>
      <xdr:rowOff>152400</xdr:rowOff>
    </xdr:to>
    <xdr:sp>
      <xdr:nvSpPr>
        <xdr:cNvPr id="20" name="AutoShape 13363"/>
        <xdr:cNvSpPr>
          <a:spLocks/>
        </xdr:cNvSpPr>
      </xdr:nvSpPr>
      <xdr:spPr>
        <a:xfrm>
          <a:off x="3943350" y="11915775"/>
          <a:ext cx="533400" cy="209550"/>
        </a:xfrm>
        <a:prstGeom prst="wedgeRectCallout">
          <a:avLst>
            <a:gd name="adj1" fmla="val 351787"/>
            <a:gd name="adj2" fmla="val 2272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２０</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19</xdr:row>
      <xdr:rowOff>152400</xdr:rowOff>
    </xdr:from>
    <xdr:to>
      <xdr:col>9</xdr:col>
      <xdr:colOff>123825</xdr:colOff>
      <xdr:row>20</xdr:row>
      <xdr:rowOff>171450</xdr:rowOff>
    </xdr:to>
    <xdr:sp>
      <xdr:nvSpPr>
        <xdr:cNvPr id="21" name="AutoShape 13364"/>
        <xdr:cNvSpPr>
          <a:spLocks/>
        </xdr:cNvSpPr>
      </xdr:nvSpPr>
      <xdr:spPr>
        <a:xfrm>
          <a:off x="5095875" y="3657600"/>
          <a:ext cx="533400" cy="209550"/>
        </a:xfrm>
        <a:prstGeom prst="wedgeRectCallout">
          <a:avLst>
            <a:gd name="adj1" fmla="val -132143"/>
            <a:gd name="adj2" fmla="val -15454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２１</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133350</xdr:colOff>
      <xdr:row>11</xdr:row>
      <xdr:rowOff>161925</xdr:rowOff>
    </xdr:from>
    <xdr:to>
      <xdr:col>9</xdr:col>
      <xdr:colOff>104775</xdr:colOff>
      <xdr:row>12</xdr:row>
      <xdr:rowOff>180975</xdr:rowOff>
    </xdr:to>
    <xdr:sp>
      <xdr:nvSpPr>
        <xdr:cNvPr id="22" name="AutoShape 13365"/>
        <xdr:cNvSpPr>
          <a:spLocks/>
        </xdr:cNvSpPr>
      </xdr:nvSpPr>
      <xdr:spPr>
        <a:xfrm>
          <a:off x="5076825" y="2143125"/>
          <a:ext cx="533400" cy="209550"/>
        </a:xfrm>
        <a:prstGeom prst="wedgeRectCallout">
          <a:avLst>
            <a:gd name="adj1" fmla="val -132143"/>
            <a:gd name="adj2" fmla="val -154546"/>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２２</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342900</xdr:colOff>
      <xdr:row>17</xdr:row>
      <xdr:rowOff>114300</xdr:rowOff>
    </xdr:from>
    <xdr:to>
      <xdr:col>28</xdr:col>
      <xdr:colOff>304800</xdr:colOff>
      <xdr:row>18</xdr:row>
      <xdr:rowOff>133350</xdr:rowOff>
    </xdr:to>
    <xdr:sp>
      <xdr:nvSpPr>
        <xdr:cNvPr id="23" name="AutoShape 13367"/>
        <xdr:cNvSpPr>
          <a:spLocks/>
        </xdr:cNvSpPr>
      </xdr:nvSpPr>
      <xdr:spPr>
        <a:xfrm>
          <a:off x="17497425" y="3238500"/>
          <a:ext cx="533400" cy="209550"/>
        </a:xfrm>
        <a:prstGeom prst="wedgeRectCallout">
          <a:avLst>
            <a:gd name="adj1" fmla="val -42856"/>
            <a:gd name="adj2" fmla="val -290907"/>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１５</a:t>
          </a:r>
          <a:r>
            <a:rPr lang="en-US" cap="none" sz="1100" b="1"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33</xdr:row>
      <xdr:rowOff>133350</xdr:rowOff>
    </xdr:from>
    <xdr:to>
      <xdr:col>3</xdr:col>
      <xdr:colOff>1257300</xdr:colOff>
      <xdr:row>35</xdr:row>
      <xdr:rowOff>9525</xdr:rowOff>
    </xdr:to>
    <xdr:sp>
      <xdr:nvSpPr>
        <xdr:cNvPr id="1" name="Rectangle 1"/>
        <xdr:cNvSpPr>
          <a:spLocks/>
        </xdr:cNvSpPr>
      </xdr:nvSpPr>
      <xdr:spPr>
        <a:xfrm>
          <a:off x="2286000" y="5210175"/>
          <a:ext cx="4191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1)</a:t>
          </a:r>
        </a:p>
      </xdr:txBody>
    </xdr:sp>
    <xdr:clientData/>
  </xdr:twoCellAnchor>
  <xdr:twoCellAnchor>
    <xdr:from>
      <xdr:col>3</xdr:col>
      <xdr:colOff>828675</xdr:colOff>
      <xdr:row>34</xdr:row>
      <xdr:rowOff>133350</xdr:rowOff>
    </xdr:from>
    <xdr:to>
      <xdr:col>3</xdr:col>
      <xdr:colOff>1285875</xdr:colOff>
      <xdr:row>36</xdr:row>
      <xdr:rowOff>9525</xdr:rowOff>
    </xdr:to>
    <xdr:sp>
      <xdr:nvSpPr>
        <xdr:cNvPr id="2" name="Rectangle 2"/>
        <xdr:cNvSpPr>
          <a:spLocks/>
        </xdr:cNvSpPr>
      </xdr:nvSpPr>
      <xdr:spPr>
        <a:xfrm>
          <a:off x="2276475" y="5362575"/>
          <a:ext cx="4572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注２</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838200</xdr:colOff>
      <xdr:row>41</xdr:row>
      <xdr:rowOff>0</xdr:rowOff>
    </xdr:from>
    <xdr:to>
      <xdr:col>3</xdr:col>
      <xdr:colOff>1276350</xdr:colOff>
      <xdr:row>42</xdr:row>
      <xdr:rowOff>19050</xdr:rowOff>
    </xdr:to>
    <xdr:sp>
      <xdr:nvSpPr>
        <xdr:cNvPr id="3" name="Rectangle 3"/>
        <xdr:cNvSpPr>
          <a:spLocks/>
        </xdr:cNvSpPr>
      </xdr:nvSpPr>
      <xdr:spPr>
        <a:xfrm>
          <a:off x="2286000" y="6296025"/>
          <a:ext cx="4381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注３</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838200</xdr:colOff>
      <xdr:row>42</xdr:row>
      <xdr:rowOff>133350</xdr:rowOff>
    </xdr:from>
    <xdr:to>
      <xdr:col>3</xdr:col>
      <xdr:colOff>1266825</xdr:colOff>
      <xdr:row>44</xdr:row>
      <xdr:rowOff>9525</xdr:rowOff>
    </xdr:to>
    <xdr:sp>
      <xdr:nvSpPr>
        <xdr:cNvPr id="4" name="Rectangle 4"/>
        <xdr:cNvSpPr>
          <a:spLocks/>
        </xdr:cNvSpPr>
      </xdr:nvSpPr>
      <xdr:spPr>
        <a:xfrm>
          <a:off x="2286000" y="6581775"/>
          <a:ext cx="4286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注４</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819150</xdr:colOff>
      <xdr:row>52</xdr:row>
      <xdr:rowOff>133350</xdr:rowOff>
    </xdr:from>
    <xdr:to>
      <xdr:col>3</xdr:col>
      <xdr:colOff>1209675</xdr:colOff>
      <xdr:row>54</xdr:row>
      <xdr:rowOff>9525</xdr:rowOff>
    </xdr:to>
    <xdr:sp>
      <xdr:nvSpPr>
        <xdr:cNvPr id="5" name="Rectangle 5"/>
        <xdr:cNvSpPr>
          <a:spLocks/>
        </xdr:cNvSpPr>
      </xdr:nvSpPr>
      <xdr:spPr>
        <a:xfrm>
          <a:off x="2266950" y="8105775"/>
          <a:ext cx="3905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注５</a:t>
          </a:r>
          <a:r>
            <a:rPr lang="en-US" cap="none" sz="1000" b="0" i="0" u="none" baseline="0">
              <a:solidFill>
                <a:srgbClr val="000000"/>
              </a:solidFill>
              <a:latin typeface="ＭＳ Ｐゴシック"/>
              <a:ea typeface="ＭＳ Ｐゴシック"/>
              <a:cs typeface="ＭＳ Ｐゴシック"/>
            </a:rPr>
            <a:t>)</a:t>
          </a:r>
        </a:p>
      </xdr:txBody>
    </xdr:sp>
    <xdr:clientData/>
  </xdr:twoCellAnchor>
  <xdr:oneCellAnchor>
    <xdr:from>
      <xdr:col>10</xdr:col>
      <xdr:colOff>333375</xdr:colOff>
      <xdr:row>8</xdr:row>
      <xdr:rowOff>9525</xdr:rowOff>
    </xdr:from>
    <xdr:ext cx="571500" cy="542925"/>
    <xdr:sp>
      <xdr:nvSpPr>
        <xdr:cNvPr id="6" name="Oval 6"/>
        <xdr:cNvSpPr>
          <a:spLocks/>
        </xdr:cNvSpPr>
      </xdr:nvSpPr>
      <xdr:spPr>
        <a:xfrm>
          <a:off x="6829425" y="1057275"/>
          <a:ext cx="571500" cy="542925"/>
        </a:xfrm>
        <a:prstGeom prst="ellipse">
          <a:avLst/>
        </a:prstGeom>
        <a:noFill/>
        <a:ln w="15875" cmpd="sng">
          <a:solidFill>
            <a:srgbClr val="FF0000"/>
          </a:solidFill>
          <a:headEnd type="none"/>
          <a:tailEnd type="none"/>
        </a:ln>
      </xdr:spPr>
      <xdr:txBody>
        <a:bodyPr vertOverflow="clip" wrap="square" lIns="36576" tIns="0" rIns="36576" bIns="0" anchor="ctr" vert="wordArtVertRtl"/>
        <a:p>
          <a:pPr algn="ctr">
            <a:defRPr/>
          </a:pPr>
          <a:r>
            <a:rPr lang="en-US" cap="none" sz="1200" b="1" i="0" u="none" baseline="0">
              <a:solidFill>
                <a:srgbClr val="FF0000"/>
              </a:solidFill>
            </a:rPr>
            <a:t>見本</a:t>
          </a:r>
        </a:p>
      </xdr:txBody>
    </xdr:sp>
    <xdr:clientData/>
  </xdr:oneCellAnchor>
  <xdr:twoCellAnchor>
    <xdr:from>
      <xdr:col>11</xdr:col>
      <xdr:colOff>161925</xdr:colOff>
      <xdr:row>4</xdr:row>
      <xdr:rowOff>76200</xdr:rowOff>
    </xdr:from>
    <xdr:to>
      <xdr:col>12</xdr:col>
      <xdr:colOff>609600</xdr:colOff>
      <xdr:row>8</xdr:row>
      <xdr:rowOff>123825</xdr:rowOff>
    </xdr:to>
    <xdr:sp>
      <xdr:nvSpPr>
        <xdr:cNvPr id="7" name="AutoShape 7"/>
        <xdr:cNvSpPr>
          <a:spLocks/>
        </xdr:cNvSpPr>
      </xdr:nvSpPr>
      <xdr:spPr>
        <a:xfrm>
          <a:off x="7839075" y="523875"/>
          <a:ext cx="1104900" cy="647700"/>
        </a:xfrm>
        <a:prstGeom prst="wedgeRectCallout">
          <a:avLst>
            <a:gd name="adj1" fmla="val -82759"/>
            <a:gd name="adj2" fmla="val 65939"/>
          </a:avLst>
        </a:prstGeom>
        <a:solidFill>
          <a:srgbClr val="FFFFFF"/>
        </a:solidFill>
        <a:ln w="158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電子印又は、印刷後に捺印をお願いします。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xxxx.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F41"/>
  <sheetViews>
    <sheetView showGridLines="0" tabSelected="1" zoomScalePageLayoutView="0" workbookViewId="0" topLeftCell="A1">
      <selection activeCell="B2" sqref="B2:D3"/>
    </sheetView>
  </sheetViews>
  <sheetFormatPr defaultColWidth="9.00390625" defaultRowHeight="13.5"/>
  <cols>
    <col min="1" max="1" width="2.00390625" style="105" customWidth="1"/>
    <col min="2" max="2" width="3.75390625" style="105" customWidth="1"/>
    <col min="3" max="3" width="27.375" style="105" customWidth="1"/>
    <col min="4" max="4" width="10.625" style="105" customWidth="1"/>
    <col min="5" max="5" width="36.875" style="105" customWidth="1"/>
    <col min="6" max="6" width="9.00390625" style="105" customWidth="1"/>
    <col min="7" max="7" width="27.125" style="105" customWidth="1"/>
    <col min="8" max="16384" width="9.00390625" style="105" customWidth="1"/>
  </cols>
  <sheetData>
    <row r="2" spans="2:4" ht="13.5">
      <c r="B2" s="133" t="s">
        <v>61</v>
      </c>
      <c r="C2" s="134"/>
      <c r="D2" s="134"/>
    </row>
    <row r="3" spans="2:4" ht="13.5">
      <c r="B3" s="134"/>
      <c r="C3" s="134"/>
      <c r="D3" s="134"/>
    </row>
    <row r="4" spans="3:6" ht="13.5">
      <c r="C4" s="106"/>
      <c r="D4" s="106"/>
      <c r="E4" s="107" t="s">
        <v>60</v>
      </c>
      <c r="F4" s="106"/>
    </row>
    <row r="5" ht="14.25" thickBot="1"/>
    <row r="6" spans="3:5" ht="13.5">
      <c r="C6" s="108" t="s">
        <v>76</v>
      </c>
      <c r="D6" s="308"/>
      <c r="E6" s="309"/>
    </row>
    <row r="7" spans="3:5" ht="14.25" thickBot="1">
      <c r="C7" s="109" t="s">
        <v>62</v>
      </c>
      <c r="D7" s="310"/>
      <c r="E7" s="311"/>
    </row>
    <row r="8" spans="3:5" ht="14.25" thickBot="1">
      <c r="C8" s="110"/>
      <c r="D8" s="126"/>
      <c r="E8" s="126"/>
    </row>
    <row r="9" spans="3:5" ht="13.5">
      <c r="C9" s="111" t="s">
        <v>63</v>
      </c>
      <c r="D9" s="312"/>
      <c r="E9" s="313"/>
    </row>
    <row r="10" spans="3:5" ht="13.5">
      <c r="C10" s="112" t="s">
        <v>64</v>
      </c>
      <c r="D10" s="314"/>
      <c r="E10" s="315"/>
    </row>
    <row r="11" spans="3:5" ht="13.5">
      <c r="C11" s="112" t="s">
        <v>65</v>
      </c>
      <c r="D11" s="314"/>
      <c r="E11" s="315"/>
    </row>
    <row r="12" spans="3:5" ht="13.5">
      <c r="C12" s="112" t="s">
        <v>90</v>
      </c>
      <c r="D12" s="314"/>
      <c r="E12" s="315"/>
    </row>
    <row r="13" spans="3:5" ht="13.5">
      <c r="C13" s="112" t="s">
        <v>66</v>
      </c>
      <c r="D13" s="314"/>
      <c r="E13" s="315"/>
    </row>
    <row r="14" spans="3:5" ht="13.5">
      <c r="C14" s="112" t="s">
        <v>67</v>
      </c>
      <c r="D14" s="314"/>
      <c r="E14" s="315"/>
    </row>
    <row r="15" spans="3:5" ht="14.25" thickBot="1">
      <c r="C15" s="113" t="s">
        <v>68</v>
      </c>
      <c r="D15" s="316"/>
      <c r="E15" s="317"/>
    </row>
    <row r="17" ht="14.25" thickBot="1">
      <c r="C17" s="114" t="s">
        <v>105</v>
      </c>
    </row>
    <row r="18" spans="3:5" ht="13.5">
      <c r="C18" s="115" t="s">
        <v>75</v>
      </c>
      <c r="D18" s="131" t="s">
        <v>223</v>
      </c>
      <c r="E18" s="132"/>
    </row>
    <row r="19" spans="3:5" ht="27.75" thickBot="1">
      <c r="C19" s="116" t="s">
        <v>162</v>
      </c>
      <c r="D19" s="127" t="s">
        <v>247</v>
      </c>
      <c r="E19" s="128"/>
    </row>
    <row r="20" spans="3:5" ht="14.25" thickBot="1">
      <c r="C20" s="110"/>
      <c r="D20" s="126"/>
      <c r="E20" s="126"/>
    </row>
    <row r="21" spans="3:5" ht="13.5">
      <c r="C21" s="117" t="s">
        <v>69</v>
      </c>
      <c r="D21" s="135"/>
      <c r="E21" s="136"/>
    </row>
    <row r="22" spans="3:5" ht="13.5">
      <c r="C22" s="112" t="s">
        <v>158</v>
      </c>
      <c r="D22" s="129" t="s">
        <v>228</v>
      </c>
      <c r="E22" s="130"/>
    </row>
    <row r="23" spans="3:5" ht="13.5">
      <c r="C23" s="112" t="s">
        <v>159</v>
      </c>
      <c r="D23" s="137" t="s">
        <v>221</v>
      </c>
      <c r="E23" s="138"/>
    </row>
    <row r="24" spans="3:5" ht="13.5">
      <c r="C24" s="112" t="s">
        <v>160</v>
      </c>
      <c r="D24" s="129" t="s">
        <v>227</v>
      </c>
      <c r="E24" s="130"/>
    </row>
    <row r="25" spans="3:5" ht="13.5">
      <c r="C25" s="112" t="s">
        <v>89</v>
      </c>
      <c r="D25" s="137" t="s">
        <v>222</v>
      </c>
      <c r="E25" s="138"/>
    </row>
    <row r="26" spans="3:5" ht="13.5">
      <c r="C26" s="112" t="s">
        <v>163</v>
      </c>
      <c r="D26" s="129" t="s">
        <v>224</v>
      </c>
      <c r="E26" s="130"/>
    </row>
    <row r="27" spans="3:5" ht="27">
      <c r="C27" s="118" t="s">
        <v>164</v>
      </c>
      <c r="D27" s="129" t="s">
        <v>225</v>
      </c>
      <c r="E27" s="130"/>
    </row>
    <row r="28" spans="3:5" ht="13.5">
      <c r="C28" s="112" t="s">
        <v>67</v>
      </c>
      <c r="D28" s="129" t="s">
        <v>229</v>
      </c>
      <c r="E28" s="130"/>
    </row>
    <row r="29" spans="3:5" ht="14.25" thickBot="1">
      <c r="C29" s="113" t="s">
        <v>68</v>
      </c>
      <c r="D29" s="124" t="s">
        <v>226</v>
      </c>
      <c r="E29" s="125"/>
    </row>
    <row r="30" ht="13.5">
      <c r="E30" s="119" t="s">
        <v>246</v>
      </c>
    </row>
    <row r="34" spans="2:5" ht="13.5">
      <c r="B34" s="120">
        <v>7.7</v>
      </c>
      <c r="C34" s="121"/>
      <c r="D34" s="122"/>
      <c r="E34" s="123"/>
    </row>
    <row r="35" spans="2:5" ht="13.5">
      <c r="B35" s="120">
        <v>7.6</v>
      </c>
      <c r="C35" s="121" t="s">
        <v>244</v>
      </c>
      <c r="D35" s="122">
        <v>41554</v>
      </c>
      <c r="E35" s="123"/>
    </row>
    <row r="36" spans="2:5" ht="13.5">
      <c r="B36" s="120">
        <v>7.5</v>
      </c>
      <c r="C36" s="121" t="s">
        <v>245</v>
      </c>
      <c r="D36" s="122">
        <v>40422</v>
      </c>
      <c r="E36" s="123"/>
    </row>
    <row r="37" spans="2:5" ht="13.5">
      <c r="B37" s="120">
        <v>7.4</v>
      </c>
      <c r="C37" s="121" t="s">
        <v>235</v>
      </c>
      <c r="D37" s="122">
        <v>39709</v>
      </c>
      <c r="E37" s="123"/>
    </row>
    <row r="38" spans="2:5" ht="13.5">
      <c r="B38" s="120">
        <v>7.3</v>
      </c>
      <c r="C38" s="121" t="s">
        <v>236</v>
      </c>
      <c r="D38" s="122">
        <v>39114</v>
      </c>
      <c r="E38" s="123"/>
    </row>
    <row r="39" spans="2:5" ht="13.5">
      <c r="B39" s="120">
        <v>7.2</v>
      </c>
      <c r="C39" s="121" t="s">
        <v>237</v>
      </c>
      <c r="D39" s="122">
        <v>38961</v>
      </c>
      <c r="E39" s="123"/>
    </row>
    <row r="40" spans="2:5" ht="13.5">
      <c r="B40" s="120">
        <v>7.1</v>
      </c>
      <c r="C40" s="121" t="s">
        <v>238</v>
      </c>
      <c r="D40" s="122">
        <v>38893</v>
      </c>
      <c r="E40" s="123"/>
    </row>
    <row r="41" spans="2:5" ht="13.5">
      <c r="B41" s="120" t="s">
        <v>241</v>
      </c>
      <c r="C41" s="121" t="s">
        <v>239</v>
      </c>
      <c r="D41" s="121" t="s">
        <v>79</v>
      </c>
      <c r="E41" s="123"/>
    </row>
  </sheetData>
  <sheetProtection sheet="1" objects="1" scenarios="1" selectLockedCells="1"/>
  <mergeCells count="23">
    <mergeCell ref="D26:E26"/>
    <mergeCell ref="D21:E21"/>
    <mergeCell ref="D9:E9"/>
    <mergeCell ref="D10:E10"/>
    <mergeCell ref="D20:E20"/>
    <mergeCell ref="D25:E25"/>
    <mergeCell ref="D23:E23"/>
    <mergeCell ref="B2:D3"/>
    <mergeCell ref="D7:E7"/>
    <mergeCell ref="D13:E13"/>
    <mergeCell ref="D14:E14"/>
    <mergeCell ref="D11:E11"/>
    <mergeCell ref="D12:E12"/>
    <mergeCell ref="D29:E29"/>
    <mergeCell ref="D6:E6"/>
    <mergeCell ref="D8:E8"/>
    <mergeCell ref="D19:E19"/>
    <mergeCell ref="D27:E27"/>
    <mergeCell ref="D15:E15"/>
    <mergeCell ref="D18:E18"/>
    <mergeCell ref="D28:E28"/>
    <mergeCell ref="D22:E22"/>
    <mergeCell ref="D24:E24"/>
  </mergeCells>
  <hyperlinks>
    <hyperlink ref="D29" r:id="rId1" display="xxx@xxxx.co.jp"/>
  </hyperlinks>
  <printOptions/>
  <pageMargins left="0.7874015748031497" right="0.7874015748031497" top="0.984251968503937" bottom="0.984251968503937" header="0.5118110236220472" footer="0.5118110236220472"/>
  <pageSetup fitToHeight="1"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GR118"/>
  <sheetViews>
    <sheetView showGridLines="0" view="pageBreakPreview" zoomScaleNormal="75" zoomScaleSheetLayoutView="100" zoomScalePageLayoutView="0" workbookViewId="0" topLeftCell="A1">
      <selection activeCell="C12" sqref="C12"/>
    </sheetView>
  </sheetViews>
  <sheetFormatPr defaultColWidth="9.00390625" defaultRowHeight="13.5"/>
  <cols>
    <col min="1" max="1" width="1.12109375" style="0" customWidth="1"/>
    <col min="2" max="2" width="2.50390625" style="0" customWidth="1"/>
    <col min="3" max="4" width="15.625" style="0" customWidth="1"/>
    <col min="5" max="5" width="7.625" style="0" customWidth="1"/>
    <col min="6" max="6" width="6.875" style="0" customWidth="1"/>
    <col min="7" max="7" width="8.625" style="0" customWidth="1"/>
    <col min="8" max="8" width="6.875" style="0" customWidth="1"/>
    <col min="9" max="9" width="7.375" style="0" customWidth="1"/>
    <col min="10" max="10" width="10.875" style="0" customWidth="1"/>
    <col min="11" max="11" width="11.00390625" style="0" customWidth="1"/>
    <col min="12" max="12" width="7.50390625" style="0" customWidth="1"/>
    <col min="13" max="13" width="6.875" style="0" customWidth="1"/>
    <col min="14" max="14" width="7.375" style="0" customWidth="1"/>
    <col min="15" max="15" width="7.875" style="0" customWidth="1"/>
    <col min="16" max="16" width="6.625" style="0" customWidth="1"/>
    <col min="17" max="17" width="7.375" style="0" customWidth="1"/>
    <col min="18" max="18" width="10.875" style="0" customWidth="1"/>
    <col min="19" max="19" width="11.00390625" style="0" customWidth="1"/>
    <col min="20" max="20" width="7.50390625" style="0" customWidth="1"/>
    <col min="21" max="21" width="6.875" style="0" customWidth="1"/>
    <col min="22" max="22" width="7.375" style="0" customWidth="1"/>
    <col min="23" max="23" width="7.875" style="0" customWidth="1"/>
    <col min="24" max="24" width="6.625" style="0" customWidth="1"/>
    <col min="25" max="25" width="7.375" style="0" customWidth="1"/>
    <col min="26" max="26" width="10.875" style="0" customWidth="1"/>
    <col min="27" max="27" width="11.00390625" style="0" customWidth="1"/>
    <col min="28" max="28" width="7.50390625" style="0" customWidth="1"/>
    <col min="29" max="29" width="6.875" style="0" customWidth="1"/>
    <col min="30" max="30" width="7.375" style="0" customWidth="1"/>
    <col min="31" max="31" width="7.875" style="0" customWidth="1"/>
    <col min="32" max="32" width="6.625" style="0" customWidth="1"/>
    <col min="33" max="33" width="7.375" style="0" customWidth="1"/>
    <col min="34" max="34" width="10.875" style="0" customWidth="1"/>
    <col min="35" max="35" width="11.00390625" style="0" customWidth="1"/>
    <col min="36" max="36" width="7.50390625" style="0" customWidth="1"/>
    <col min="37" max="37" width="6.875" style="0" customWidth="1"/>
    <col min="38" max="38" width="7.375" style="0" customWidth="1"/>
    <col min="39" max="39" width="7.875" style="0" customWidth="1"/>
    <col min="40" max="40" width="6.625" style="0" customWidth="1"/>
    <col min="41" max="41" width="7.375" style="0" customWidth="1"/>
    <col min="42" max="42" width="10.875" style="0" customWidth="1"/>
    <col min="43" max="43" width="11.00390625" style="0" customWidth="1"/>
    <col min="44" max="44" width="7.50390625" style="0" customWidth="1"/>
    <col min="45" max="45" width="6.875" style="0" customWidth="1"/>
    <col min="46" max="46" width="7.375" style="0" customWidth="1"/>
    <col min="47" max="47" width="7.875" style="0" customWidth="1"/>
    <col min="48" max="48" width="6.625" style="0" customWidth="1"/>
    <col min="49" max="49" width="7.375" style="0" customWidth="1"/>
    <col min="50" max="50" width="10.875" style="0" customWidth="1"/>
    <col min="51" max="51" width="11.00390625" style="0" customWidth="1"/>
    <col min="52" max="52" width="7.50390625" style="0" customWidth="1"/>
    <col min="53" max="53" width="6.875" style="0" customWidth="1"/>
    <col min="54" max="54" width="7.375" style="0" customWidth="1"/>
    <col min="55" max="55" width="7.875" style="0" customWidth="1"/>
    <col min="56" max="56" width="6.625" style="0" customWidth="1"/>
    <col min="57" max="57" width="7.375" style="0" customWidth="1"/>
    <col min="58" max="58" width="10.875" style="0" customWidth="1"/>
    <col min="59" max="59" width="11.00390625" style="0" customWidth="1"/>
    <col min="60" max="60" width="7.50390625" style="0" customWidth="1"/>
    <col min="61" max="61" width="6.875" style="0" customWidth="1"/>
    <col min="62" max="62" width="7.375" style="0" customWidth="1"/>
    <col min="63" max="63" width="7.875" style="0" customWidth="1"/>
    <col min="64" max="64" width="6.625" style="0" customWidth="1"/>
    <col min="65" max="65" width="7.375" style="0" customWidth="1"/>
    <col min="66" max="66" width="10.875" style="0" customWidth="1"/>
    <col min="67" max="67" width="11.00390625" style="0" customWidth="1"/>
    <col min="68" max="68" width="7.50390625" style="0" customWidth="1"/>
    <col min="69" max="69" width="6.875" style="0" customWidth="1"/>
    <col min="70" max="70" width="7.375" style="0" customWidth="1"/>
    <col min="71" max="71" width="7.875" style="0" customWidth="1"/>
    <col min="72" max="72" width="6.625" style="0" customWidth="1"/>
    <col min="73" max="73" width="7.375" style="0" customWidth="1"/>
    <col min="74" max="74" width="10.875" style="0" customWidth="1"/>
    <col min="75" max="75" width="11.00390625" style="0" customWidth="1"/>
    <col min="76" max="76" width="7.50390625" style="0" customWidth="1"/>
    <col min="77" max="77" width="6.875" style="0" customWidth="1"/>
    <col min="78" max="78" width="7.375" style="0" customWidth="1"/>
    <col min="79" max="79" width="7.875" style="0" customWidth="1"/>
    <col min="80" max="80" width="6.625" style="0" customWidth="1"/>
    <col min="81" max="81" width="7.375" style="0" customWidth="1"/>
    <col min="82" max="82" width="10.875" style="0" customWidth="1"/>
    <col min="83" max="83" width="11.00390625" style="0" customWidth="1"/>
    <col min="84" max="84" width="7.50390625" style="0" customWidth="1"/>
    <col min="85" max="85" width="6.875" style="0" customWidth="1"/>
    <col min="86" max="86" width="7.375" style="0" customWidth="1"/>
    <col min="87" max="87" width="7.875" style="0" customWidth="1"/>
    <col min="88" max="88" width="6.625" style="0" customWidth="1"/>
    <col min="89" max="89" width="7.375" style="0" customWidth="1"/>
    <col min="90" max="90" width="10.875" style="0" customWidth="1"/>
    <col min="91" max="91" width="11.00390625" style="0" customWidth="1"/>
    <col min="92" max="92" width="7.50390625" style="0" customWidth="1"/>
    <col min="93" max="93" width="6.875" style="0" customWidth="1"/>
    <col min="94" max="94" width="7.375" style="0" customWidth="1"/>
    <col min="95" max="95" width="7.875" style="0" customWidth="1"/>
    <col min="96" max="96" width="6.625" style="0" customWidth="1"/>
    <col min="97" max="97" width="7.375" style="0" customWidth="1"/>
    <col min="98" max="98" width="10.875" style="0" customWidth="1"/>
    <col min="99" max="99" width="11.00390625" style="0" customWidth="1"/>
    <col min="100" max="100" width="7.50390625" style="0" customWidth="1"/>
    <col min="101" max="101" width="6.875" style="0" customWidth="1"/>
    <col min="102" max="102" width="7.375" style="0" customWidth="1"/>
    <col min="103" max="103" width="7.875" style="0" customWidth="1"/>
    <col min="104" max="104" width="6.625" style="0" customWidth="1"/>
    <col min="105" max="105" width="7.375" style="0" customWidth="1"/>
    <col min="106" max="106" width="10.875" style="0" customWidth="1"/>
    <col min="107" max="107" width="11.00390625" style="0" customWidth="1"/>
    <col min="108" max="108" width="7.50390625" style="0" customWidth="1"/>
    <col min="109" max="109" width="6.875" style="0" customWidth="1"/>
    <col min="110" max="110" width="7.375" style="0" customWidth="1"/>
    <col min="111" max="111" width="7.875" style="0" customWidth="1"/>
    <col min="112" max="112" width="6.625" style="0" customWidth="1"/>
    <col min="113" max="113" width="7.375" style="0" customWidth="1"/>
    <col min="114" max="114" width="10.875" style="0" customWidth="1"/>
    <col min="115" max="115" width="11.00390625" style="0" customWidth="1"/>
    <col min="116" max="116" width="7.50390625" style="0" customWidth="1"/>
    <col min="117" max="117" width="6.875" style="0" customWidth="1"/>
    <col min="118" max="118" width="7.375" style="0" customWidth="1"/>
    <col min="119" max="119" width="7.875" style="0" customWidth="1"/>
    <col min="120" max="120" width="6.625" style="0" customWidth="1"/>
    <col min="121" max="121" width="7.375" style="0" customWidth="1"/>
    <col min="122" max="122" width="10.875" style="0" customWidth="1"/>
    <col min="123" max="123" width="11.00390625" style="0" customWidth="1"/>
    <col min="124" max="124" width="7.50390625" style="0" customWidth="1"/>
    <col min="125" max="125" width="6.875" style="0" customWidth="1"/>
    <col min="126" max="126" width="7.375" style="0" customWidth="1"/>
    <col min="127" max="127" width="7.875" style="0" customWidth="1"/>
    <col min="128" max="128" width="6.625" style="0" customWidth="1"/>
    <col min="129" max="129" width="7.375" style="0" customWidth="1"/>
    <col min="130" max="130" width="10.875" style="0" customWidth="1"/>
    <col min="131" max="131" width="11.00390625" style="0" customWidth="1"/>
    <col min="132" max="132" width="7.50390625" style="0" customWidth="1"/>
    <col min="133" max="133" width="6.875" style="0" customWidth="1"/>
    <col min="134" max="134" width="7.375" style="0" customWidth="1"/>
    <col min="135" max="135" width="7.875" style="0" customWidth="1"/>
    <col min="136" max="136" width="6.625" style="0" customWidth="1"/>
    <col min="137" max="137" width="7.375" style="0" customWidth="1"/>
    <col min="138" max="138" width="10.875" style="0" customWidth="1"/>
    <col min="139" max="139" width="11.00390625" style="0" customWidth="1"/>
    <col min="140" max="140" width="7.50390625" style="0" customWidth="1"/>
    <col min="141" max="141" width="6.875" style="0" customWidth="1"/>
    <col min="142" max="142" width="7.375" style="0" customWidth="1"/>
    <col min="143" max="143" width="7.875" style="0" customWidth="1"/>
    <col min="144" max="144" width="6.625" style="0" customWidth="1"/>
    <col min="145" max="145" width="7.375" style="0" customWidth="1"/>
    <col min="146" max="146" width="10.875" style="0" customWidth="1"/>
    <col min="147" max="147" width="11.00390625" style="0" customWidth="1"/>
    <col min="148" max="148" width="7.50390625" style="0" customWidth="1"/>
    <col min="149" max="149" width="6.875" style="0" customWidth="1"/>
    <col min="150" max="150" width="7.375" style="0" customWidth="1"/>
    <col min="151" max="151" width="7.875" style="0" customWidth="1"/>
    <col min="152" max="152" width="6.625" style="0" customWidth="1"/>
    <col min="153" max="153" width="7.375" style="0" customWidth="1"/>
    <col min="154" max="154" width="10.875" style="0" customWidth="1"/>
    <col min="155" max="155" width="11.00390625" style="0" customWidth="1"/>
    <col min="156" max="156" width="7.50390625" style="0" customWidth="1"/>
    <col min="157" max="157" width="6.875" style="0" customWidth="1"/>
    <col min="158" max="158" width="7.375" style="0" customWidth="1"/>
    <col min="159" max="159" width="7.875" style="0" customWidth="1"/>
    <col min="160" max="160" width="6.625" style="0" customWidth="1"/>
    <col min="161" max="161" width="7.375" style="0" customWidth="1"/>
    <col min="162" max="162" width="10.875" style="0" customWidth="1"/>
    <col min="163" max="163" width="11.00390625" style="0" customWidth="1"/>
    <col min="164" max="164" width="7.50390625" style="0" customWidth="1"/>
    <col min="165" max="165" width="6.875" style="0" customWidth="1"/>
    <col min="166" max="166" width="7.375" style="0" customWidth="1"/>
    <col min="167" max="167" width="7.875" style="0" customWidth="1"/>
    <col min="168" max="168" width="6.625" style="0" customWidth="1"/>
    <col min="169" max="169" width="7.375" style="0" customWidth="1"/>
    <col min="170" max="170" width="10.875" style="0" customWidth="1"/>
    <col min="171" max="171" width="11.00390625" style="0" customWidth="1"/>
    <col min="172" max="172" width="7.50390625" style="0" customWidth="1"/>
    <col min="173" max="173" width="6.875" style="0" customWidth="1"/>
    <col min="174" max="174" width="7.375" style="0" customWidth="1"/>
    <col min="175" max="175" width="7.875" style="0" customWidth="1"/>
    <col min="176" max="176" width="6.625" style="0" customWidth="1"/>
    <col min="177" max="177" width="7.375" style="0" customWidth="1"/>
    <col min="178" max="178" width="10.875" style="0" customWidth="1"/>
    <col min="179" max="179" width="11.00390625" style="0" customWidth="1"/>
    <col min="180" max="180" width="7.50390625" style="0" customWidth="1"/>
    <col min="181" max="181" width="6.875" style="0" customWidth="1"/>
    <col min="182" max="182" width="7.375" style="0" customWidth="1"/>
    <col min="183" max="183" width="7.875" style="0" customWidth="1"/>
    <col min="184" max="184" width="6.625" style="0" customWidth="1"/>
    <col min="185" max="185" width="7.375" style="0" customWidth="1"/>
    <col min="186" max="186" width="10.875" style="0" customWidth="1"/>
    <col min="187" max="187" width="11.00390625" style="0" customWidth="1"/>
    <col min="188" max="188" width="7.50390625" style="0" customWidth="1"/>
    <col min="189" max="189" width="6.875" style="0" customWidth="1"/>
    <col min="190" max="190" width="7.375" style="0" customWidth="1"/>
    <col min="191" max="191" width="7.875" style="0" customWidth="1"/>
    <col min="192" max="192" width="6.625" style="0" customWidth="1"/>
    <col min="193" max="193" width="7.375" style="0" customWidth="1"/>
    <col min="194" max="194" width="10.875" style="0" customWidth="1"/>
    <col min="195" max="195" width="11.00390625" style="0" customWidth="1"/>
    <col min="196" max="196" width="7.50390625" style="0" customWidth="1"/>
    <col min="197" max="197" width="6.875" style="0" customWidth="1"/>
    <col min="198" max="198" width="7.375" style="0" customWidth="1"/>
    <col min="199" max="199" width="7.875" style="0" customWidth="1"/>
    <col min="200" max="200" width="6.625" style="0" customWidth="1"/>
  </cols>
  <sheetData>
    <row r="1" s="1" customFormat="1" ht="6.75" customHeight="1" thickBot="1"/>
    <row r="2" spans="3:24" s="1" customFormat="1" ht="12" customHeight="1">
      <c r="C2" s="205" t="s">
        <v>61</v>
      </c>
      <c r="D2" s="205"/>
      <c r="E2" s="205"/>
      <c r="F2" s="205"/>
      <c r="G2" s="165" t="str">
        <f>'基本情報シート'!E30</f>
        <v>Ver7.6</v>
      </c>
      <c r="I2" s="208" t="s">
        <v>71</v>
      </c>
      <c r="J2" s="209"/>
      <c r="K2" s="201" t="s">
        <v>231</v>
      </c>
      <c r="L2" s="201"/>
      <c r="M2" s="201" t="s">
        <v>0</v>
      </c>
      <c r="N2" s="201"/>
      <c r="O2" s="207" t="s">
        <v>232</v>
      </c>
      <c r="P2" s="201"/>
      <c r="Q2" s="201" t="s">
        <v>233</v>
      </c>
      <c r="R2" s="201"/>
      <c r="S2" s="201" t="s">
        <v>234</v>
      </c>
      <c r="T2" s="201"/>
      <c r="U2" s="201"/>
      <c r="V2" s="201" t="s">
        <v>4</v>
      </c>
      <c r="W2" s="201"/>
      <c r="X2" s="214"/>
    </row>
    <row r="3" spans="3:24" s="1" customFormat="1" ht="13.5" customHeight="1">
      <c r="C3" s="205"/>
      <c r="D3" s="205"/>
      <c r="E3" s="205"/>
      <c r="F3" s="205"/>
      <c r="G3" s="165"/>
      <c r="I3" s="210"/>
      <c r="J3" s="211"/>
      <c r="K3" s="202" t="s">
        <v>175</v>
      </c>
      <c r="L3" s="202"/>
      <c r="M3" s="202" t="s">
        <v>176</v>
      </c>
      <c r="N3" s="202"/>
      <c r="O3" s="202" t="s">
        <v>177</v>
      </c>
      <c r="P3" s="202"/>
      <c r="Q3" s="202" t="s">
        <v>178</v>
      </c>
      <c r="R3" s="202"/>
      <c r="S3" s="81" t="s">
        <v>157</v>
      </c>
      <c r="T3" s="215" t="s">
        <v>3</v>
      </c>
      <c r="U3" s="215"/>
      <c r="V3" s="216"/>
      <c r="W3" s="216"/>
      <c r="X3" s="217"/>
    </row>
    <row r="4" spans="3:24" s="1" customFormat="1" ht="14.25" customHeight="1" thickBot="1">
      <c r="C4" s="19"/>
      <c r="D4" s="206" t="s">
        <v>60</v>
      </c>
      <c r="E4" s="206"/>
      <c r="F4" s="206"/>
      <c r="G4" s="17"/>
      <c r="I4" s="212"/>
      <c r="J4" s="213"/>
      <c r="K4" s="203"/>
      <c r="L4" s="203"/>
      <c r="M4" s="203"/>
      <c r="N4" s="203"/>
      <c r="O4" s="203"/>
      <c r="P4" s="203"/>
      <c r="Q4" s="203"/>
      <c r="R4" s="203"/>
      <c r="S4" s="20">
        <v>5.9</v>
      </c>
      <c r="T4" s="220" t="s">
        <v>14</v>
      </c>
      <c r="U4" s="221"/>
      <c r="V4" s="218"/>
      <c r="W4" s="218"/>
      <c r="X4" s="219"/>
    </row>
    <row r="5" spans="3:194" s="9" customFormat="1" ht="9.75" customHeight="1">
      <c r="C5" s="17"/>
      <c r="D5" s="18"/>
      <c r="E5" s="17"/>
      <c r="F5" s="17"/>
      <c r="G5" s="17"/>
      <c r="I5" s="10">
        <v>6.75</v>
      </c>
      <c r="J5" s="10">
        <v>10.25</v>
      </c>
      <c r="K5" s="9">
        <v>10.38</v>
      </c>
      <c r="L5" s="9">
        <v>6.88</v>
      </c>
      <c r="M5" s="9">
        <v>6.25</v>
      </c>
      <c r="N5" s="9">
        <v>6.75</v>
      </c>
      <c r="O5" s="9">
        <v>7.25</v>
      </c>
      <c r="P5" s="9">
        <v>6</v>
      </c>
      <c r="Q5" s="10"/>
      <c r="R5" s="10"/>
      <c r="Y5" s="10"/>
      <c r="Z5" s="10"/>
      <c r="AG5" s="10"/>
      <c r="AH5" s="10"/>
      <c r="AO5" s="10"/>
      <c r="AP5" s="10"/>
      <c r="AW5" s="10"/>
      <c r="AX5" s="10"/>
      <c r="BE5" s="10"/>
      <c r="BF5" s="10"/>
      <c r="BM5" s="10"/>
      <c r="BN5" s="10"/>
      <c r="BU5" s="10"/>
      <c r="BV5" s="10"/>
      <c r="CC5" s="10"/>
      <c r="CD5" s="10"/>
      <c r="CK5" s="10"/>
      <c r="CL5" s="10"/>
      <c r="CS5" s="10"/>
      <c r="CT5" s="10"/>
      <c r="DA5" s="10"/>
      <c r="DB5" s="10"/>
      <c r="DI5" s="10"/>
      <c r="DJ5" s="10"/>
      <c r="DQ5" s="10"/>
      <c r="DR5" s="10"/>
      <c r="DY5" s="10"/>
      <c r="DZ5" s="10"/>
      <c r="EG5" s="10"/>
      <c r="EH5" s="10"/>
      <c r="EO5" s="10"/>
      <c r="EP5" s="10"/>
      <c r="EW5" s="10"/>
      <c r="EX5" s="10"/>
      <c r="FE5" s="10"/>
      <c r="FF5" s="10"/>
      <c r="FM5" s="10"/>
      <c r="FN5" s="10"/>
      <c r="FU5" s="10"/>
      <c r="FV5" s="10"/>
      <c r="GC5" s="10"/>
      <c r="GD5" s="10"/>
      <c r="GK5" s="10"/>
      <c r="GL5" s="10"/>
    </row>
    <row r="6" spans="3:194" s="1" customFormat="1" ht="15" customHeight="1" thickBot="1">
      <c r="C6" s="204" t="s">
        <v>70</v>
      </c>
      <c r="D6" s="204"/>
      <c r="E6" s="17"/>
      <c r="F6" s="17"/>
      <c r="G6" s="17"/>
      <c r="I6" s="6" t="s">
        <v>74</v>
      </c>
      <c r="J6" s="2"/>
      <c r="Q6" s="2"/>
      <c r="R6" s="2"/>
      <c r="Y6" s="2"/>
      <c r="Z6" s="2"/>
      <c r="AG6" s="2"/>
      <c r="AH6" s="2"/>
      <c r="AO6" s="2"/>
      <c r="AP6" s="2"/>
      <c r="AW6" s="2"/>
      <c r="AX6" s="2"/>
      <c r="BE6" s="2"/>
      <c r="BF6" s="2"/>
      <c r="BM6" s="2"/>
      <c r="BN6" s="2"/>
      <c r="BU6" s="2"/>
      <c r="BV6" s="2"/>
      <c r="CC6" s="2"/>
      <c r="CD6" s="2"/>
      <c r="CK6" s="2"/>
      <c r="CL6" s="2"/>
      <c r="CS6" s="2"/>
      <c r="CT6" s="2"/>
      <c r="DA6" s="2"/>
      <c r="DB6" s="2"/>
      <c r="DI6" s="2"/>
      <c r="DJ6" s="2"/>
      <c r="DQ6" s="2"/>
      <c r="DR6" s="2"/>
      <c r="DY6" s="2"/>
      <c r="DZ6" s="2"/>
      <c r="EG6" s="2"/>
      <c r="EH6" s="2"/>
      <c r="EO6" s="2"/>
      <c r="EP6" s="2"/>
      <c r="EW6" s="2"/>
      <c r="EX6" s="2"/>
      <c r="FE6" s="2"/>
      <c r="FF6" s="2"/>
      <c r="FM6" s="2"/>
      <c r="FN6" s="2"/>
      <c r="FU6" s="2"/>
      <c r="FV6" s="2"/>
      <c r="GC6" s="2"/>
      <c r="GD6" s="2"/>
      <c r="GK6" s="2"/>
      <c r="GL6" s="2"/>
    </row>
    <row r="7" spans="3:200" s="1" customFormat="1" ht="13.5" customHeight="1">
      <c r="C7" s="204"/>
      <c r="D7" s="204"/>
      <c r="I7" s="155" t="s">
        <v>36</v>
      </c>
      <c r="J7" s="156"/>
      <c r="K7" s="156"/>
      <c r="L7" s="156"/>
      <c r="M7" s="156"/>
      <c r="N7" s="156"/>
      <c r="O7" s="156"/>
      <c r="P7" s="157"/>
      <c r="Q7" s="155" t="s">
        <v>37</v>
      </c>
      <c r="R7" s="156"/>
      <c r="S7" s="156"/>
      <c r="T7" s="156"/>
      <c r="U7" s="156"/>
      <c r="V7" s="156"/>
      <c r="W7" s="156"/>
      <c r="X7" s="157"/>
      <c r="Y7" s="155" t="s">
        <v>38</v>
      </c>
      <c r="Z7" s="156"/>
      <c r="AA7" s="156"/>
      <c r="AB7" s="156"/>
      <c r="AC7" s="156"/>
      <c r="AD7" s="156"/>
      <c r="AE7" s="156"/>
      <c r="AF7" s="157"/>
      <c r="AG7" s="155" t="s">
        <v>39</v>
      </c>
      <c r="AH7" s="156"/>
      <c r="AI7" s="156"/>
      <c r="AJ7" s="156"/>
      <c r="AK7" s="156"/>
      <c r="AL7" s="156"/>
      <c r="AM7" s="156"/>
      <c r="AN7" s="157"/>
      <c r="AO7" s="155" t="s">
        <v>40</v>
      </c>
      <c r="AP7" s="156"/>
      <c r="AQ7" s="156"/>
      <c r="AR7" s="156"/>
      <c r="AS7" s="156"/>
      <c r="AT7" s="156"/>
      <c r="AU7" s="156"/>
      <c r="AV7" s="157"/>
      <c r="AW7" s="155" t="s">
        <v>41</v>
      </c>
      <c r="AX7" s="156"/>
      <c r="AY7" s="156"/>
      <c r="AZ7" s="156"/>
      <c r="BA7" s="156"/>
      <c r="BB7" s="156"/>
      <c r="BC7" s="156"/>
      <c r="BD7" s="157"/>
      <c r="BE7" s="155" t="s">
        <v>42</v>
      </c>
      <c r="BF7" s="156"/>
      <c r="BG7" s="156"/>
      <c r="BH7" s="156"/>
      <c r="BI7" s="156"/>
      <c r="BJ7" s="156"/>
      <c r="BK7" s="156"/>
      <c r="BL7" s="157"/>
      <c r="BM7" s="155" t="s">
        <v>43</v>
      </c>
      <c r="BN7" s="156"/>
      <c r="BO7" s="156"/>
      <c r="BP7" s="156"/>
      <c r="BQ7" s="156"/>
      <c r="BR7" s="156"/>
      <c r="BS7" s="156"/>
      <c r="BT7" s="157"/>
      <c r="BU7" s="155" t="s">
        <v>44</v>
      </c>
      <c r="BV7" s="156"/>
      <c r="BW7" s="156"/>
      <c r="BX7" s="156"/>
      <c r="BY7" s="156"/>
      <c r="BZ7" s="156"/>
      <c r="CA7" s="156"/>
      <c r="CB7" s="157"/>
      <c r="CC7" s="155" t="s">
        <v>45</v>
      </c>
      <c r="CD7" s="156"/>
      <c r="CE7" s="156"/>
      <c r="CF7" s="156"/>
      <c r="CG7" s="156"/>
      <c r="CH7" s="156"/>
      <c r="CI7" s="156"/>
      <c r="CJ7" s="157"/>
      <c r="CK7" s="155" t="s">
        <v>46</v>
      </c>
      <c r="CL7" s="156"/>
      <c r="CM7" s="156"/>
      <c r="CN7" s="156"/>
      <c r="CO7" s="156"/>
      <c r="CP7" s="156"/>
      <c r="CQ7" s="156"/>
      <c r="CR7" s="157"/>
      <c r="CS7" s="155" t="s">
        <v>47</v>
      </c>
      <c r="CT7" s="156"/>
      <c r="CU7" s="156"/>
      <c r="CV7" s="156"/>
      <c r="CW7" s="156"/>
      <c r="CX7" s="156"/>
      <c r="CY7" s="156"/>
      <c r="CZ7" s="157"/>
      <c r="DA7" s="155" t="s">
        <v>48</v>
      </c>
      <c r="DB7" s="156"/>
      <c r="DC7" s="156"/>
      <c r="DD7" s="156"/>
      <c r="DE7" s="156"/>
      <c r="DF7" s="156"/>
      <c r="DG7" s="156"/>
      <c r="DH7" s="157"/>
      <c r="DI7" s="155" t="s">
        <v>49</v>
      </c>
      <c r="DJ7" s="156"/>
      <c r="DK7" s="156"/>
      <c r="DL7" s="156"/>
      <c r="DM7" s="156"/>
      <c r="DN7" s="156"/>
      <c r="DO7" s="156"/>
      <c r="DP7" s="157"/>
      <c r="DQ7" s="155" t="s">
        <v>50</v>
      </c>
      <c r="DR7" s="156"/>
      <c r="DS7" s="156"/>
      <c r="DT7" s="156"/>
      <c r="DU7" s="156"/>
      <c r="DV7" s="156"/>
      <c r="DW7" s="156"/>
      <c r="DX7" s="157"/>
      <c r="DY7" s="155" t="s">
        <v>51</v>
      </c>
      <c r="DZ7" s="156"/>
      <c r="EA7" s="156"/>
      <c r="EB7" s="156"/>
      <c r="EC7" s="156"/>
      <c r="ED7" s="156"/>
      <c r="EE7" s="156"/>
      <c r="EF7" s="157"/>
      <c r="EG7" s="155" t="s">
        <v>52</v>
      </c>
      <c r="EH7" s="156"/>
      <c r="EI7" s="156"/>
      <c r="EJ7" s="156"/>
      <c r="EK7" s="156"/>
      <c r="EL7" s="156"/>
      <c r="EM7" s="156"/>
      <c r="EN7" s="157"/>
      <c r="EO7" s="155" t="s">
        <v>53</v>
      </c>
      <c r="EP7" s="156"/>
      <c r="EQ7" s="156"/>
      <c r="ER7" s="156"/>
      <c r="ES7" s="156"/>
      <c r="ET7" s="156"/>
      <c r="EU7" s="156"/>
      <c r="EV7" s="157"/>
      <c r="EW7" s="155" t="s">
        <v>54</v>
      </c>
      <c r="EX7" s="156"/>
      <c r="EY7" s="156"/>
      <c r="EZ7" s="156"/>
      <c r="FA7" s="156"/>
      <c r="FB7" s="156"/>
      <c r="FC7" s="156"/>
      <c r="FD7" s="157"/>
      <c r="FE7" s="155" t="s">
        <v>55</v>
      </c>
      <c r="FF7" s="156"/>
      <c r="FG7" s="156"/>
      <c r="FH7" s="156"/>
      <c r="FI7" s="156"/>
      <c r="FJ7" s="156"/>
      <c r="FK7" s="156"/>
      <c r="FL7" s="157"/>
      <c r="FM7" s="155" t="s">
        <v>56</v>
      </c>
      <c r="FN7" s="156"/>
      <c r="FO7" s="156"/>
      <c r="FP7" s="156"/>
      <c r="FQ7" s="156"/>
      <c r="FR7" s="156"/>
      <c r="FS7" s="156"/>
      <c r="FT7" s="157"/>
      <c r="FU7" s="155" t="s">
        <v>59</v>
      </c>
      <c r="FV7" s="156"/>
      <c r="FW7" s="156"/>
      <c r="FX7" s="156"/>
      <c r="FY7" s="156"/>
      <c r="FZ7" s="156"/>
      <c r="GA7" s="156"/>
      <c r="GB7" s="157"/>
      <c r="GC7" s="155" t="s">
        <v>57</v>
      </c>
      <c r="GD7" s="156"/>
      <c r="GE7" s="156"/>
      <c r="GF7" s="156"/>
      <c r="GG7" s="156"/>
      <c r="GH7" s="156"/>
      <c r="GI7" s="156"/>
      <c r="GJ7" s="157"/>
      <c r="GK7" s="155" t="s">
        <v>58</v>
      </c>
      <c r="GL7" s="156"/>
      <c r="GM7" s="156"/>
      <c r="GN7" s="156"/>
      <c r="GO7" s="156"/>
      <c r="GP7" s="156"/>
      <c r="GQ7" s="156"/>
      <c r="GR7" s="157"/>
    </row>
    <row r="8" spans="3:200" s="1" customFormat="1" ht="15" customHeight="1" thickBot="1">
      <c r="C8" s="9">
        <v>15</v>
      </c>
      <c r="D8" s="9">
        <v>15</v>
      </c>
      <c r="E8" s="9">
        <v>7</v>
      </c>
      <c r="F8" s="9">
        <v>6.25</v>
      </c>
      <c r="G8" s="9">
        <v>8</v>
      </c>
      <c r="H8" s="9">
        <v>6.25</v>
      </c>
      <c r="I8" s="93" t="s">
        <v>24</v>
      </c>
      <c r="J8" s="158" t="s">
        <v>120</v>
      </c>
      <c r="K8" s="159"/>
      <c r="L8" s="159"/>
      <c r="M8" s="159"/>
      <c r="N8" s="4" t="s">
        <v>165</v>
      </c>
      <c r="O8" s="241" t="s">
        <v>106</v>
      </c>
      <c r="P8" s="242"/>
      <c r="Q8" s="93" t="s">
        <v>24</v>
      </c>
      <c r="R8" s="158" t="s">
        <v>121</v>
      </c>
      <c r="S8" s="159"/>
      <c r="T8" s="159"/>
      <c r="U8" s="159"/>
      <c r="V8" s="4" t="s">
        <v>165</v>
      </c>
      <c r="W8" s="241" t="s">
        <v>166</v>
      </c>
      <c r="X8" s="242"/>
      <c r="Y8" s="93" t="s">
        <v>24</v>
      </c>
      <c r="Z8" s="158" t="s">
        <v>122</v>
      </c>
      <c r="AA8" s="159"/>
      <c r="AB8" s="159"/>
      <c r="AC8" s="159"/>
      <c r="AD8" s="4" t="s">
        <v>165</v>
      </c>
      <c r="AE8" s="158" t="s">
        <v>166</v>
      </c>
      <c r="AF8" s="234"/>
      <c r="AG8" s="93" t="s">
        <v>24</v>
      </c>
      <c r="AH8" s="158" t="s">
        <v>123</v>
      </c>
      <c r="AI8" s="159"/>
      <c r="AJ8" s="159"/>
      <c r="AK8" s="159"/>
      <c r="AL8" s="4" t="s">
        <v>165</v>
      </c>
      <c r="AM8" s="158" t="s">
        <v>166</v>
      </c>
      <c r="AN8" s="234"/>
      <c r="AO8" s="93" t="s">
        <v>24</v>
      </c>
      <c r="AP8" s="158" t="s">
        <v>169</v>
      </c>
      <c r="AQ8" s="159"/>
      <c r="AR8" s="159"/>
      <c r="AS8" s="159"/>
      <c r="AT8" s="4" t="s">
        <v>165</v>
      </c>
      <c r="AU8" s="160" t="s">
        <v>174</v>
      </c>
      <c r="AV8" s="161"/>
      <c r="AW8" s="93" t="s">
        <v>24</v>
      </c>
      <c r="AX8" s="158" t="s">
        <v>170</v>
      </c>
      <c r="AY8" s="233"/>
      <c r="AZ8" s="233"/>
      <c r="BA8" s="233"/>
      <c r="BB8" s="4" t="s">
        <v>165</v>
      </c>
      <c r="BC8" s="160" t="s">
        <v>174</v>
      </c>
      <c r="BD8" s="161"/>
      <c r="BE8" s="93" t="s">
        <v>24</v>
      </c>
      <c r="BF8" s="158" t="s">
        <v>124</v>
      </c>
      <c r="BG8" s="159"/>
      <c r="BH8" s="159"/>
      <c r="BI8" s="159"/>
      <c r="BJ8" s="4" t="s">
        <v>165</v>
      </c>
      <c r="BK8" s="225" t="s">
        <v>166</v>
      </c>
      <c r="BL8" s="226"/>
      <c r="BM8" s="93" t="s">
        <v>24</v>
      </c>
      <c r="BN8" s="158" t="s">
        <v>125</v>
      </c>
      <c r="BO8" s="159"/>
      <c r="BP8" s="159"/>
      <c r="BQ8" s="159"/>
      <c r="BR8" s="4" t="s">
        <v>165</v>
      </c>
      <c r="BS8" s="225" t="s">
        <v>166</v>
      </c>
      <c r="BT8" s="226"/>
      <c r="BU8" s="93" t="s">
        <v>24</v>
      </c>
      <c r="BV8" s="158" t="s">
        <v>126</v>
      </c>
      <c r="BW8" s="159"/>
      <c r="BX8" s="159"/>
      <c r="BY8" s="159"/>
      <c r="BZ8" s="4" t="s">
        <v>165</v>
      </c>
      <c r="CA8" s="160" t="s">
        <v>174</v>
      </c>
      <c r="CB8" s="161"/>
      <c r="CC8" s="93" t="s">
        <v>24</v>
      </c>
      <c r="CD8" s="158" t="s">
        <v>127</v>
      </c>
      <c r="CE8" s="159"/>
      <c r="CF8" s="159"/>
      <c r="CG8" s="159"/>
      <c r="CH8" s="4" t="s">
        <v>165</v>
      </c>
      <c r="CI8" s="160" t="s">
        <v>174</v>
      </c>
      <c r="CJ8" s="161"/>
      <c r="CK8" s="93" t="s">
        <v>24</v>
      </c>
      <c r="CL8" s="158" t="s">
        <v>128</v>
      </c>
      <c r="CM8" s="159"/>
      <c r="CN8" s="159"/>
      <c r="CO8" s="159"/>
      <c r="CP8" s="4" t="s">
        <v>165</v>
      </c>
      <c r="CQ8" s="160" t="s">
        <v>174</v>
      </c>
      <c r="CR8" s="161"/>
      <c r="CS8" s="93" t="s">
        <v>24</v>
      </c>
      <c r="CT8" s="158" t="s">
        <v>129</v>
      </c>
      <c r="CU8" s="159"/>
      <c r="CV8" s="159"/>
      <c r="CW8" s="159"/>
      <c r="CX8" s="4" t="s">
        <v>165</v>
      </c>
      <c r="CY8" s="160" t="s">
        <v>174</v>
      </c>
      <c r="CZ8" s="161"/>
      <c r="DA8" s="93" t="s">
        <v>24</v>
      </c>
      <c r="DB8" s="158" t="s">
        <v>108</v>
      </c>
      <c r="DC8" s="159"/>
      <c r="DD8" s="159"/>
      <c r="DE8" s="159"/>
      <c r="DF8" s="4" t="s">
        <v>165</v>
      </c>
      <c r="DG8" s="160" t="s">
        <v>174</v>
      </c>
      <c r="DH8" s="161"/>
      <c r="DI8" s="93" t="s">
        <v>24</v>
      </c>
      <c r="DJ8" s="158" t="s">
        <v>109</v>
      </c>
      <c r="DK8" s="159"/>
      <c r="DL8" s="159"/>
      <c r="DM8" s="159"/>
      <c r="DN8" s="4" t="s">
        <v>165</v>
      </c>
      <c r="DO8" s="225" t="s">
        <v>171</v>
      </c>
      <c r="DP8" s="226"/>
      <c r="DQ8" s="97" t="s">
        <v>10</v>
      </c>
      <c r="DR8" s="158" t="s">
        <v>110</v>
      </c>
      <c r="DS8" s="159"/>
      <c r="DT8" s="159"/>
      <c r="DU8" s="224"/>
      <c r="DV8" s="4" t="s">
        <v>165</v>
      </c>
      <c r="DW8" s="160" t="s">
        <v>174</v>
      </c>
      <c r="DX8" s="161"/>
      <c r="DY8" s="97" t="s">
        <v>10</v>
      </c>
      <c r="DZ8" s="158" t="s">
        <v>111</v>
      </c>
      <c r="EA8" s="159"/>
      <c r="EB8" s="159"/>
      <c r="EC8" s="224"/>
      <c r="ED8" s="4" t="s">
        <v>165</v>
      </c>
      <c r="EE8" s="225" t="s">
        <v>166</v>
      </c>
      <c r="EF8" s="226"/>
      <c r="EG8" s="97" t="s">
        <v>10</v>
      </c>
      <c r="EH8" s="158" t="s">
        <v>112</v>
      </c>
      <c r="EI8" s="159"/>
      <c r="EJ8" s="159"/>
      <c r="EK8" s="224"/>
      <c r="EL8" s="4" t="s">
        <v>165</v>
      </c>
      <c r="EM8" s="225" t="s">
        <v>166</v>
      </c>
      <c r="EN8" s="226"/>
      <c r="EO8" s="97" t="s">
        <v>10</v>
      </c>
      <c r="EP8" s="158" t="s">
        <v>113</v>
      </c>
      <c r="EQ8" s="159"/>
      <c r="ER8" s="159"/>
      <c r="ES8" s="224"/>
      <c r="ET8" s="4" t="s">
        <v>165</v>
      </c>
      <c r="EU8" s="225" t="s">
        <v>166</v>
      </c>
      <c r="EV8" s="226"/>
      <c r="EW8" s="97" t="s">
        <v>10</v>
      </c>
      <c r="EX8" s="158" t="s">
        <v>114</v>
      </c>
      <c r="EY8" s="159"/>
      <c r="EZ8" s="159"/>
      <c r="FA8" s="224"/>
      <c r="FB8" s="4" t="s">
        <v>165</v>
      </c>
      <c r="FC8" s="225" t="s">
        <v>166</v>
      </c>
      <c r="FD8" s="226"/>
      <c r="FE8" s="97" t="s">
        <v>10</v>
      </c>
      <c r="FF8" s="158" t="s">
        <v>115</v>
      </c>
      <c r="FG8" s="159"/>
      <c r="FH8" s="159"/>
      <c r="FI8" s="224"/>
      <c r="FJ8" s="4" t="s">
        <v>165</v>
      </c>
      <c r="FK8" s="225" t="s">
        <v>166</v>
      </c>
      <c r="FL8" s="226"/>
      <c r="FM8" s="97" t="s">
        <v>10</v>
      </c>
      <c r="FN8" s="158" t="s">
        <v>116</v>
      </c>
      <c r="FO8" s="159"/>
      <c r="FP8" s="159"/>
      <c r="FQ8" s="224"/>
      <c r="FR8" s="4" t="s">
        <v>165</v>
      </c>
      <c r="FS8" s="225" t="s">
        <v>166</v>
      </c>
      <c r="FT8" s="226"/>
      <c r="FU8" s="97" t="s">
        <v>10</v>
      </c>
      <c r="FV8" s="158" t="s">
        <v>117</v>
      </c>
      <c r="FW8" s="159"/>
      <c r="FX8" s="159"/>
      <c r="FY8" s="224"/>
      <c r="FZ8" s="4" t="s">
        <v>165</v>
      </c>
      <c r="GA8" s="225" t="s">
        <v>166</v>
      </c>
      <c r="GB8" s="226"/>
      <c r="GC8" s="97" t="s">
        <v>10</v>
      </c>
      <c r="GD8" s="158" t="s">
        <v>118</v>
      </c>
      <c r="GE8" s="159"/>
      <c r="GF8" s="159"/>
      <c r="GG8" s="159"/>
      <c r="GH8" s="4" t="s">
        <v>165</v>
      </c>
      <c r="GI8" s="225" t="s">
        <v>166</v>
      </c>
      <c r="GJ8" s="226"/>
      <c r="GK8" s="97" t="s">
        <v>10</v>
      </c>
      <c r="GL8" s="158" t="s">
        <v>119</v>
      </c>
      <c r="GM8" s="159"/>
      <c r="GN8" s="159"/>
      <c r="GO8" s="159"/>
      <c r="GP8" s="4" t="s">
        <v>165</v>
      </c>
      <c r="GQ8" s="225" t="s">
        <v>166</v>
      </c>
      <c r="GR8" s="226"/>
    </row>
    <row r="9" spans="3:200" s="1" customFormat="1" ht="15" customHeight="1">
      <c r="C9" s="155" t="s">
        <v>6</v>
      </c>
      <c r="D9" s="156"/>
      <c r="E9" s="156"/>
      <c r="F9" s="156"/>
      <c r="G9" s="156"/>
      <c r="H9" s="157"/>
      <c r="I9" s="92" t="s">
        <v>94</v>
      </c>
      <c r="J9" s="243"/>
      <c r="K9" s="244"/>
      <c r="L9" s="244"/>
      <c r="M9" s="244"/>
      <c r="N9" s="244"/>
      <c r="O9" s="244"/>
      <c r="P9" s="245"/>
      <c r="Q9" s="92" t="s">
        <v>4</v>
      </c>
      <c r="R9" s="227"/>
      <c r="S9" s="228"/>
      <c r="T9" s="228"/>
      <c r="U9" s="228"/>
      <c r="V9" s="228"/>
      <c r="W9" s="228"/>
      <c r="X9" s="229"/>
      <c r="Y9" s="92" t="s">
        <v>4</v>
      </c>
      <c r="Z9" s="227"/>
      <c r="AA9" s="228"/>
      <c r="AB9" s="228"/>
      <c r="AC9" s="228"/>
      <c r="AD9" s="228"/>
      <c r="AE9" s="228"/>
      <c r="AF9" s="229"/>
      <c r="AG9" s="92" t="s">
        <v>4</v>
      </c>
      <c r="AH9" s="227"/>
      <c r="AI9" s="228"/>
      <c r="AJ9" s="228"/>
      <c r="AK9" s="228"/>
      <c r="AL9" s="228"/>
      <c r="AM9" s="228"/>
      <c r="AN9" s="229"/>
      <c r="AO9" s="92" t="s">
        <v>4</v>
      </c>
      <c r="AP9" s="227"/>
      <c r="AQ9" s="228"/>
      <c r="AR9" s="228"/>
      <c r="AS9" s="228"/>
      <c r="AT9" s="228"/>
      <c r="AU9" s="228"/>
      <c r="AV9" s="229"/>
      <c r="AW9" s="92" t="s">
        <v>4</v>
      </c>
      <c r="AX9" s="227"/>
      <c r="AY9" s="228"/>
      <c r="AZ9" s="228"/>
      <c r="BA9" s="228"/>
      <c r="BB9" s="228"/>
      <c r="BC9" s="228"/>
      <c r="BD9" s="229"/>
      <c r="BE9" s="92" t="s">
        <v>4</v>
      </c>
      <c r="BF9" s="227"/>
      <c r="BG9" s="228"/>
      <c r="BH9" s="228"/>
      <c r="BI9" s="228"/>
      <c r="BJ9" s="228"/>
      <c r="BK9" s="228"/>
      <c r="BL9" s="229"/>
      <c r="BM9" s="92" t="s">
        <v>4</v>
      </c>
      <c r="BN9" s="227"/>
      <c r="BO9" s="228"/>
      <c r="BP9" s="228"/>
      <c r="BQ9" s="228"/>
      <c r="BR9" s="228"/>
      <c r="BS9" s="228"/>
      <c r="BT9" s="229"/>
      <c r="BU9" s="92" t="s">
        <v>4</v>
      </c>
      <c r="BV9" s="227"/>
      <c r="BW9" s="228"/>
      <c r="BX9" s="228"/>
      <c r="BY9" s="228"/>
      <c r="BZ9" s="228"/>
      <c r="CA9" s="228"/>
      <c r="CB9" s="229"/>
      <c r="CC9" s="92" t="s">
        <v>4</v>
      </c>
      <c r="CD9" s="227"/>
      <c r="CE9" s="228"/>
      <c r="CF9" s="228"/>
      <c r="CG9" s="228"/>
      <c r="CH9" s="228"/>
      <c r="CI9" s="228"/>
      <c r="CJ9" s="229"/>
      <c r="CK9" s="92" t="s">
        <v>4</v>
      </c>
      <c r="CL9" s="227"/>
      <c r="CM9" s="228"/>
      <c r="CN9" s="228"/>
      <c r="CO9" s="228"/>
      <c r="CP9" s="228"/>
      <c r="CQ9" s="228"/>
      <c r="CR9" s="229"/>
      <c r="CS9" s="92" t="s">
        <v>4</v>
      </c>
      <c r="CT9" s="227"/>
      <c r="CU9" s="228"/>
      <c r="CV9" s="228"/>
      <c r="CW9" s="228"/>
      <c r="CX9" s="228"/>
      <c r="CY9" s="228"/>
      <c r="CZ9" s="229"/>
      <c r="DA9" s="92" t="s">
        <v>4</v>
      </c>
      <c r="DB9" s="230" t="s">
        <v>172</v>
      </c>
      <c r="DC9" s="231"/>
      <c r="DD9" s="231"/>
      <c r="DE9" s="231"/>
      <c r="DF9" s="231"/>
      <c r="DG9" s="231"/>
      <c r="DH9" s="232"/>
      <c r="DI9" s="92" t="s">
        <v>4</v>
      </c>
      <c r="DJ9" s="227"/>
      <c r="DK9" s="228"/>
      <c r="DL9" s="228"/>
      <c r="DM9" s="228"/>
      <c r="DN9" s="228"/>
      <c r="DO9" s="228"/>
      <c r="DP9" s="229"/>
      <c r="DQ9" s="92" t="s">
        <v>4</v>
      </c>
      <c r="DR9" s="227"/>
      <c r="DS9" s="228"/>
      <c r="DT9" s="228"/>
      <c r="DU9" s="228"/>
      <c r="DV9" s="228"/>
      <c r="DW9" s="228"/>
      <c r="DX9" s="229"/>
      <c r="DY9" s="92" t="s">
        <v>4</v>
      </c>
      <c r="DZ9" s="227"/>
      <c r="EA9" s="228"/>
      <c r="EB9" s="228"/>
      <c r="EC9" s="228"/>
      <c r="ED9" s="228"/>
      <c r="EE9" s="228"/>
      <c r="EF9" s="229"/>
      <c r="EG9" s="92" t="s">
        <v>4</v>
      </c>
      <c r="EH9" s="227"/>
      <c r="EI9" s="228"/>
      <c r="EJ9" s="228"/>
      <c r="EK9" s="228"/>
      <c r="EL9" s="228"/>
      <c r="EM9" s="228"/>
      <c r="EN9" s="229"/>
      <c r="EO9" s="92" t="s">
        <v>4</v>
      </c>
      <c r="EP9" s="227"/>
      <c r="EQ9" s="228"/>
      <c r="ER9" s="228"/>
      <c r="ES9" s="228"/>
      <c r="ET9" s="228"/>
      <c r="EU9" s="228"/>
      <c r="EV9" s="229"/>
      <c r="EW9" s="92" t="s">
        <v>4</v>
      </c>
      <c r="EX9" s="227"/>
      <c r="EY9" s="228"/>
      <c r="EZ9" s="228"/>
      <c r="FA9" s="228"/>
      <c r="FB9" s="228"/>
      <c r="FC9" s="228"/>
      <c r="FD9" s="229"/>
      <c r="FE9" s="92" t="s">
        <v>4</v>
      </c>
      <c r="FF9" s="227" t="s">
        <v>172</v>
      </c>
      <c r="FG9" s="228"/>
      <c r="FH9" s="228"/>
      <c r="FI9" s="228"/>
      <c r="FJ9" s="228"/>
      <c r="FK9" s="228"/>
      <c r="FL9" s="229"/>
      <c r="FM9" s="92" t="s">
        <v>4</v>
      </c>
      <c r="FN9" s="227"/>
      <c r="FO9" s="228"/>
      <c r="FP9" s="228"/>
      <c r="FQ9" s="228"/>
      <c r="FR9" s="228"/>
      <c r="FS9" s="228"/>
      <c r="FT9" s="229"/>
      <c r="FU9" s="92" t="s">
        <v>4</v>
      </c>
      <c r="FV9" s="227" t="s">
        <v>173</v>
      </c>
      <c r="FW9" s="228"/>
      <c r="FX9" s="228"/>
      <c r="FY9" s="228"/>
      <c r="FZ9" s="228"/>
      <c r="GA9" s="228"/>
      <c r="GB9" s="229"/>
      <c r="GC9" s="92" t="s">
        <v>4</v>
      </c>
      <c r="GD9" s="227"/>
      <c r="GE9" s="228"/>
      <c r="GF9" s="228"/>
      <c r="GG9" s="228"/>
      <c r="GH9" s="228"/>
      <c r="GI9" s="228"/>
      <c r="GJ9" s="229"/>
      <c r="GK9" s="92" t="s">
        <v>4</v>
      </c>
      <c r="GL9" s="227" t="s">
        <v>173</v>
      </c>
      <c r="GM9" s="228"/>
      <c r="GN9" s="228"/>
      <c r="GO9" s="228"/>
      <c r="GP9" s="228"/>
      <c r="GQ9" s="228"/>
      <c r="GR9" s="229"/>
    </row>
    <row r="10" spans="3:200" s="1" customFormat="1" ht="26.25" customHeight="1">
      <c r="C10" s="5" t="s">
        <v>12</v>
      </c>
      <c r="D10" s="4" t="s">
        <v>5</v>
      </c>
      <c r="E10" s="56" t="s">
        <v>9</v>
      </c>
      <c r="F10" s="60" t="str">
        <f>$T$4</f>
        <v>ｇ／個</v>
      </c>
      <c r="G10" s="52" t="s">
        <v>156</v>
      </c>
      <c r="H10" s="62" t="str">
        <f>T4</f>
        <v>ｇ／個</v>
      </c>
      <c r="I10" s="94" t="s">
        <v>93</v>
      </c>
      <c r="J10" s="95" t="s">
        <v>7</v>
      </c>
      <c r="K10" s="3" t="s">
        <v>8</v>
      </c>
      <c r="L10" s="95" t="s">
        <v>107</v>
      </c>
      <c r="M10" s="61" t="str">
        <f>$T$4</f>
        <v>ｇ／個</v>
      </c>
      <c r="N10" s="95" t="s">
        <v>96</v>
      </c>
      <c r="O10" s="95" t="s">
        <v>168</v>
      </c>
      <c r="P10" s="60" t="str">
        <f>$T$4</f>
        <v>ｇ／個</v>
      </c>
      <c r="Q10" s="94" t="s">
        <v>93</v>
      </c>
      <c r="R10" s="95" t="s">
        <v>7</v>
      </c>
      <c r="S10" s="3" t="s">
        <v>8</v>
      </c>
      <c r="T10" s="95" t="s">
        <v>107</v>
      </c>
      <c r="U10" s="61" t="str">
        <f>$T$4</f>
        <v>ｇ／個</v>
      </c>
      <c r="V10" s="95" t="s">
        <v>96</v>
      </c>
      <c r="W10" s="95" t="s">
        <v>168</v>
      </c>
      <c r="X10" s="60" t="str">
        <f>$T$4</f>
        <v>ｇ／個</v>
      </c>
      <c r="Y10" s="94" t="s">
        <v>93</v>
      </c>
      <c r="Z10" s="95" t="s">
        <v>7</v>
      </c>
      <c r="AA10" s="3" t="s">
        <v>8</v>
      </c>
      <c r="AB10" s="95" t="s">
        <v>107</v>
      </c>
      <c r="AC10" s="61" t="str">
        <f>$T$4</f>
        <v>ｇ／個</v>
      </c>
      <c r="AD10" s="95" t="s">
        <v>96</v>
      </c>
      <c r="AE10" s="95" t="s">
        <v>168</v>
      </c>
      <c r="AF10" s="60" t="str">
        <f>$T$4</f>
        <v>ｇ／個</v>
      </c>
      <c r="AG10" s="94" t="s">
        <v>93</v>
      </c>
      <c r="AH10" s="95" t="s">
        <v>7</v>
      </c>
      <c r="AI10" s="3" t="s">
        <v>8</v>
      </c>
      <c r="AJ10" s="95" t="s">
        <v>107</v>
      </c>
      <c r="AK10" s="61" t="str">
        <f>$T$4</f>
        <v>ｇ／個</v>
      </c>
      <c r="AL10" s="95" t="s">
        <v>96</v>
      </c>
      <c r="AM10" s="95" t="s">
        <v>168</v>
      </c>
      <c r="AN10" s="60" t="str">
        <f>$T$4</f>
        <v>ｇ／個</v>
      </c>
      <c r="AO10" s="94" t="s">
        <v>93</v>
      </c>
      <c r="AP10" s="95" t="s">
        <v>7</v>
      </c>
      <c r="AQ10" s="3" t="s">
        <v>8</v>
      </c>
      <c r="AR10" s="95" t="s">
        <v>107</v>
      </c>
      <c r="AS10" s="61" t="str">
        <f>$T$4</f>
        <v>ｇ／個</v>
      </c>
      <c r="AT10" s="96"/>
      <c r="AU10" s="222"/>
      <c r="AV10" s="223"/>
      <c r="AW10" s="94" t="s">
        <v>93</v>
      </c>
      <c r="AX10" s="95" t="s">
        <v>7</v>
      </c>
      <c r="AY10" s="3" t="s">
        <v>8</v>
      </c>
      <c r="AZ10" s="95" t="s">
        <v>107</v>
      </c>
      <c r="BA10" s="61" t="str">
        <f>$T$4</f>
        <v>ｇ／個</v>
      </c>
      <c r="BB10" s="96"/>
      <c r="BC10" s="222"/>
      <c r="BD10" s="223"/>
      <c r="BE10" s="94" t="s">
        <v>93</v>
      </c>
      <c r="BF10" s="95" t="s">
        <v>7</v>
      </c>
      <c r="BG10" s="3" t="s">
        <v>8</v>
      </c>
      <c r="BH10" s="95" t="s">
        <v>107</v>
      </c>
      <c r="BI10" s="61" t="str">
        <f>$T$4</f>
        <v>ｇ／個</v>
      </c>
      <c r="BJ10" s="96"/>
      <c r="BK10" s="222"/>
      <c r="BL10" s="223"/>
      <c r="BM10" s="94" t="s">
        <v>93</v>
      </c>
      <c r="BN10" s="95" t="s">
        <v>7</v>
      </c>
      <c r="BO10" s="3" t="s">
        <v>8</v>
      </c>
      <c r="BP10" s="95" t="s">
        <v>107</v>
      </c>
      <c r="BQ10" s="61" t="str">
        <f>$T$4</f>
        <v>ｇ／個</v>
      </c>
      <c r="BR10" s="96"/>
      <c r="BS10" s="222"/>
      <c r="BT10" s="223"/>
      <c r="BU10" s="94" t="s">
        <v>93</v>
      </c>
      <c r="BV10" s="95" t="s">
        <v>7</v>
      </c>
      <c r="BW10" s="3" t="s">
        <v>8</v>
      </c>
      <c r="BX10" s="95" t="s">
        <v>107</v>
      </c>
      <c r="BY10" s="61" t="str">
        <f>$T$4</f>
        <v>ｇ／個</v>
      </c>
      <c r="BZ10" s="96"/>
      <c r="CA10" s="222"/>
      <c r="CB10" s="223"/>
      <c r="CC10" s="94" t="s">
        <v>93</v>
      </c>
      <c r="CD10" s="95" t="s">
        <v>7</v>
      </c>
      <c r="CE10" s="3" t="s">
        <v>8</v>
      </c>
      <c r="CF10" s="95" t="s">
        <v>107</v>
      </c>
      <c r="CG10" s="61" t="str">
        <f>$T$4</f>
        <v>ｇ／個</v>
      </c>
      <c r="CH10" s="96"/>
      <c r="CI10" s="222"/>
      <c r="CJ10" s="223"/>
      <c r="CK10" s="94" t="s">
        <v>93</v>
      </c>
      <c r="CL10" s="95" t="s">
        <v>7</v>
      </c>
      <c r="CM10" s="3" t="s">
        <v>8</v>
      </c>
      <c r="CN10" s="95" t="s">
        <v>107</v>
      </c>
      <c r="CO10" s="61" t="str">
        <f>$T$4</f>
        <v>ｇ／個</v>
      </c>
      <c r="CP10" s="96"/>
      <c r="CQ10" s="222"/>
      <c r="CR10" s="223"/>
      <c r="CS10" s="94" t="s">
        <v>93</v>
      </c>
      <c r="CT10" s="95" t="s">
        <v>7</v>
      </c>
      <c r="CU10" s="3" t="s">
        <v>8</v>
      </c>
      <c r="CV10" s="95" t="s">
        <v>107</v>
      </c>
      <c r="CW10" s="61" t="str">
        <f>$T$4</f>
        <v>ｇ／個</v>
      </c>
      <c r="CX10" s="96"/>
      <c r="CY10" s="222"/>
      <c r="CZ10" s="223"/>
      <c r="DA10" s="94" t="s">
        <v>93</v>
      </c>
      <c r="DB10" s="95" t="s">
        <v>7</v>
      </c>
      <c r="DC10" s="3" t="s">
        <v>8</v>
      </c>
      <c r="DD10" s="95" t="s">
        <v>107</v>
      </c>
      <c r="DE10" s="61" t="str">
        <f>$T$4</f>
        <v>ｇ／個</v>
      </c>
      <c r="DF10" s="96"/>
      <c r="DG10" s="222"/>
      <c r="DH10" s="223"/>
      <c r="DI10" s="94" t="s">
        <v>93</v>
      </c>
      <c r="DJ10" s="95" t="s">
        <v>7</v>
      </c>
      <c r="DK10" s="3" t="s">
        <v>8</v>
      </c>
      <c r="DL10" s="95" t="s">
        <v>107</v>
      </c>
      <c r="DM10" s="61" t="str">
        <f>$T$4</f>
        <v>ｇ／個</v>
      </c>
      <c r="DN10" s="96"/>
      <c r="DO10" s="222"/>
      <c r="DP10" s="223"/>
      <c r="DQ10" s="94" t="s">
        <v>93</v>
      </c>
      <c r="DR10" s="95" t="s">
        <v>7</v>
      </c>
      <c r="DS10" s="3" t="s">
        <v>8</v>
      </c>
      <c r="DT10" s="95" t="s">
        <v>107</v>
      </c>
      <c r="DU10" s="61" t="str">
        <f>$T$4</f>
        <v>ｇ／個</v>
      </c>
      <c r="DV10" s="96"/>
      <c r="DW10" s="222"/>
      <c r="DX10" s="223"/>
      <c r="DY10" s="94" t="s">
        <v>93</v>
      </c>
      <c r="DZ10" s="95" t="s">
        <v>7</v>
      </c>
      <c r="EA10" s="3" t="s">
        <v>8</v>
      </c>
      <c r="EB10" s="95" t="s">
        <v>107</v>
      </c>
      <c r="EC10" s="61" t="str">
        <f>$T$4</f>
        <v>ｇ／個</v>
      </c>
      <c r="ED10" s="95" t="s">
        <v>96</v>
      </c>
      <c r="EE10" s="95" t="s">
        <v>168</v>
      </c>
      <c r="EF10" s="60" t="str">
        <f>$T$4</f>
        <v>ｇ／個</v>
      </c>
      <c r="EG10" s="94" t="s">
        <v>93</v>
      </c>
      <c r="EH10" s="95" t="s">
        <v>7</v>
      </c>
      <c r="EI10" s="3" t="s">
        <v>8</v>
      </c>
      <c r="EJ10" s="95" t="s">
        <v>107</v>
      </c>
      <c r="EK10" s="61" t="str">
        <f>$T$4</f>
        <v>ｇ／個</v>
      </c>
      <c r="EL10" s="95" t="s">
        <v>96</v>
      </c>
      <c r="EM10" s="95" t="s">
        <v>168</v>
      </c>
      <c r="EN10" s="60" t="str">
        <f>$T$4</f>
        <v>ｇ／個</v>
      </c>
      <c r="EO10" s="94" t="s">
        <v>93</v>
      </c>
      <c r="EP10" s="95" t="s">
        <v>7</v>
      </c>
      <c r="EQ10" s="3" t="s">
        <v>8</v>
      </c>
      <c r="ER10" s="95" t="s">
        <v>107</v>
      </c>
      <c r="ES10" s="61" t="str">
        <f>$T$4</f>
        <v>ｇ／個</v>
      </c>
      <c r="ET10" s="95" t="s">
        <v>96</v>
      </c>
      <c r="EU10" s="95" t="s">
        <v>168</v>
      </c>
      <c r="EV10" s="60" t="str">
        <f>$T$4</f>
        <v>ｇ／個</v>
      </c>
      <c r="EW10" s="94" t="s">
        <v>93</v>
      </c>
      <c r="EX10" s="95" t="s">
        <v>7</v>
      </c>
      <c r="EY10" s="3" t="s">
        <v>8</v>
      </c>
      <c r="EZ10" s="95" t="s">
        <v>107</v>
      </c>
      <c r="FA10" s="61" t="str">
        <f>$T$4</f>
        <v>ｇ／個</v>
      </c>
      <c r="FB10" s="95" t="s">
        <v>96</v>
      </c>
      <c r="FC10" s="95" t="s">
        <v>168</v>
      </c>
      <c r="FD10" s="60" t="str">
        <f>$T$4</f>
        <v>ｇ／個</v>
      </c>
      <c r="FE10" s="94" t="s">
        <v>93</v>
      </c>
      <c r="FF10" s="95" t="s">
        <v>7</v>
      </c>
      <c r="FG10" s="3" t="s">
        <v>8</v>
      </c>
      <c r="FH10" s="95" t="s">
        <v>107</v>
      </c>
      <c r="FI10" s="61" t="str">
        <f>$T$4</f>
        <v>ｇ／個</v>
      </c>
      <c r="FJ10" s="95" t="s">
        <v>96</v>
      </c>
      <c r="FK10" s="95" t="s">
        <v>168</v>
      </c>
      <c r="FL10" s="60" t="str">
        <f>$T$4</f>
        <v>ｇ／個</v>
      </c>
      <c r="FM10" s="94" t="s">
        <v>93</v>
      </c>
      <c r="FN10" s="95" t="s">
        <v>7</v>
      </c>
      <c r="FO10" s="3" t="s">
        <v>8</v>
      </c>
      <c r="FP10" s="95" t="s">
        <v>107</v>
      </c>
      <c r="FQ10" s="61" t="str">
        <f>$T$4</f>
        <v>ｇ／個</v>
      </c>
      <c r="FR10" s="95" t="s">
        <v>96</v>
      </c>
      <c r="FS10" s="95" t="s">
        <v>168</v>
      </c>
      <c r="FT10" s="60" t="str">
        <f>$T$4</f>
        <v>ｇ／個</v>
      </c>
      <c r="FU10" s="94" t="s">
        <v>93</v>
      </c>
      <c r="FV10" s="95" t="s">
        <v>7</v>
      </c>
      <c r="FW10" s="3" t="s">
        <v>8</v>
      </c>
      <c r="FX10" s="95" t="s">
        <v>107</v>
      </c>
      <c r="FY10" s="61" t="str">
        <f>$T$4</f>
        <v>ｇ／個</v>
      </c>
      <c r="FZ10" s="96"/>
      <c r="GA10" s="222"/>
      <c r="GB10" s="223"/>
      <c r="GC10" s="94" t="s">
        <v>93</v>
      </c>
      <c r="GD10" s="95" t="s">
        <v>7</v>
      </c>
      <c r="GE10" s="3" t="s">
        <v>8</v>
      </c>
      <c r="GF10" s="95" t="s">
        <v>107</v>
      </c>
      <c r="GG10" s="61" t="str">
        <f>$T$4</f>
        <v>ｇ／個</v>
      </c>
      <c r="GH10" s="96"/>
      <c r="GI10" s="222"/>
      <c r="GJ10" s="223"/>
      <c r="GK10" s="94" t="s">
        <v>93</v>
      </c>
      <c r="GL10" s="95" t="s">
        <v>7</v>
      </c>
      <c r="GM10" s="3" t="s">
        <v>8</v>
      </c>
      <c r="GN10" s="95" t="s">
        <v>107</v>
      </c>
      <c r="GO10" s="61" t="str">
        <f>$T$4</f>
        <v>ｇ／個</v>
      </c>
      <c r="GP10" s="96"/>
      <c r="GQ10" s="222"/>
      <c r="GR10" s="223"/>
    </row>
    <row r="11" spans="3:200" s="44" customFormat="1" ht="15" customHeight="1">
      <c r="C11" s="235" t="s">
        <v>130</v>
      </c>
      <c r="D11" s="236"/>
      <c r="E11" s="246">
        <f>SUM(E12:E61)</f>
        <v>5.9048099999999994</v>
      </c>
      <c r="F11" s="199"/>
      <c r="G11" s="198">
        <f aca="true" t="shared" si="0" ref="G11:G42">O11+W11+AE11+AM11+AR11+AZ11+BH11+BP11+BX11+CF11+CN11+CV11+DD11+DL11+DT11+EE11+EM11+EU11+FC11+FK11+FS11+FX11+GF11+GN11+O68+W68+AE68+AM68+AU68+BC68+BK68+BS68+CA68+CI68+CQ68+CY68+DG68+DO68+DT68+EB68+EJ68+ER68+FC68+FK68+FS68+GA68+GI68+GQ68</f>
        <v>5.90183</v>
      </c>
      <c r="H11" s="199"/>
      <c r="I11" s="40">
        <f>IF(SUM(I12:I61)&gt;=1,1,0)</f>
        <v>0</v>
      </c>
      <c r="J11" s="41"/>
      <c r="K11" s="42"/>
      <c r="L11" s="145">
        <f>SUM(L12:L61)</f>
        <v>0</v>
      </c>
      <c r="M11" s="146"/>
      <c r="N11" s="43"/>
      <c r="O11" s="153">
        <f>SUM(O12:O61)</f>
        <v>0</v>
      </c>
      <c r="P11" s="154"/>
      <c r="Q11" s="45">
        <f>IF(SUM(Q12:Q61)&gt;=1,1,0)</f>
        <v>0</v>
      </c>
      <c r="R11" s="46"/>
      <c r="S11" s="47"/>
      <c r="T11" s="145">
        <f>SUM(T12:T61)</f>
        <v>0</v>
      </c>
      <c r="U11" s="146"/>
      <c r="V11" s="43"/>
      <c r="W11" s="153">
        <f>SUM(W12:W61)</f>
        <v>0</v>
      </c>
      <c r="X11" s="154"/>
      <c r="Y11" s="45">
        <f>IF(SUM(Y12:Y61)&gt;=1,1,0)</f>
        <v>1</v>
      </c>
      <c r="Z11" s="46"/>
      <c r="AA11" s="47"/>
      <c r="AB11" s="145">
        <f>SUM(AB12:AB61)</f>
        <v>0.035</v>
      </c>
      <c r="AC11" s="146"/>
      <c r="AD11" s="43"/>
      <c r="AE11" s="153">
        <f>SUM(AE12:AE61)</f>
        <v>0.035</v>
      </c>
      <c r="AF11" s="154"/>
      <c r="AG11" s="45">
        <f>IF(SUM(AG12:AG61)&gt;=1,1,0)</f>
        <v>0</v>
      </c>
      <c r="AH11" s="46"/>
      <c r="AI11" s="47"/>
      <c r="AJ11" s="145">
        <f>SUM(AJ12:AJ61)</f>
        <v>0</v>
      </c>
      <c r="AK11" s="146"/>
      <c r="AL11" s="43"/>
      <c r="AM11" s="153">
        <f>SUM(AM12:AM61)</f>
        <v>0</v>
      </c>
      <c r="AN11" s="154"/>
      <c r="AO11" s="45">
        <f>IF(SUM(AO12:AO61)&gt;=1,1,0)</f>
        <v>0</v>
      </c>
      <c r="AP11" s="46"/>
      <c r="AQ11" s="47"/>
      <c r="AR11" s="145">
        <f>SUM(AR12:AR61)</f>
        <v>0</v>
      </c>
      <c r="AS11" s="146"/>
      <c r="AT11" s="46"/>
      <c r="AU11" s="237"/>
      <c r="AV11" s="238"/>
      <c r="AW11" s="45">
        <f>IF(SUM(AW12:AW61)&gt;=1,1,0)</f>
        <v>0</v>
      </c>
      <c r="AX11" s="46"/>
      <c r="AY11" s="47"/>
      <c r="AZ11" s="145">
        <f>SUM(AZ12:AZ61)</f>
        <v>0</v>
      </c>
      <c r="BA11" s="146"/>
      <c r="BB11" s="46"/>
      <c r="BC11" s="237"/>
      <c r="BD11" s="238"/>
      <c r="BE11" s="45">
        <f>IF(SUM(BE12:BE61)&gt;=1,1,0)</f>
        <v>0</v>
      </c>
      <c r="BF11" s="46"/>
      <c r="BG11" s="47"/>
      <c r="BH11" s="145">
        <f>SUM(BH12:BH61)</f>
        <v>0</v>
      </c>
      <c r="BI11" s="146"/>
      <c r="BJ11" s="46"/>
      <c r="BK11" s="237"/>
      <c r="BL11" s="238"/>
      <c r="BM11" s="45">
        <f>IF(SUM(BM12:BM61)&gt;=1,1,0)</f>
        <v>0</v>
      </c>
      <c r="BN11" s="46"/>
      <c r="BO11" s="47"/>
      <c r="BP11" s="145">
        <f>SUM(BP12:BP61)</f>
        <v>0</v>
      </c>
      <c r="BQ11" s="146"/>
      <c r="BR11" s="46"/>
      <c r="BS11" s="237"/>
      <c r="BT11" s="238"/>
      <c r="BU11" s="45">
        <f>IF(SUM(BU12:BU61)&gt;=1,1,0)</f>
        <v>0</v>
      </c>
      <c r="BV11" s="46"/>
      <c r="BW11" s="47"/>
      <c r="BX11" s="145">
        <f>SUM(BX12:BX61)</f>
        <v>0</v>
      </c>
      <c r="BY11" s="146"/>
      <c r="BZ11" s="46"/>
      <c r="CA11" s="237"/>
      <c r="CB11" s="238"/>
      <c r="CC11" s="45">
        <f>IF(SUM(CC12:CC61)&gt;=1,1,0)</f>
        <v>0</v>
      </c>
      <c r="CD11" s="46"/>
      <c r="CE11" s="47"/>
      <c r="CF11" s="145">
        <f>SUM(CF12:CF61)</f>
        <v>0</v>
      </c>
      <c r="CG11" s="146"/>
      <c r="CH11" s="46"/>
      <c r="CI11" s="237"/>
      <c r="CJ11" s="238"/>
      <c r="CK11" s="45">
        <f>IF(SUM(CK12:CK61)&gt;=1,1,0)</f>
        <v>0</v>
      </c>
      <c r="CL11" s="46"/>
      <c r="CM11" s="47"/>
      <c r="CN11" s="145">
        <f>SUM(CN12:CN61)</f>
        <v>0</v>
      </c>
      <c r="CO11" s="146"/>
      <c r="CP11" s="46"/>
      <c r="CQ11" s="237"/>
      <c r="CR11" s="238"/>
      <c r="CS11" s="45">
        <f>IF(SUM(CS12:CS61)&gt;=1,1,0)</f>
        <v>0</v>
      </c>
      <c r="CT11" s="46"/>
      <c r="CU11" s="47"/>
      <c r="CV11" s="145">
        <f>SUM(CV12:CV61)</f>
        <v>0</v>
      </c>
      <c r="CW11" s="146"/>
      <c r="CX11" s="46"/>
      <c r="CY11" s="237"/>
      <c r="CZ11" s="238"/>
      <c r="DA11" s="63">
        <f>IF(SUM(DA12:DA61)&gt;=1,1,0)</f>
        <v>0</v>
      </c>
      <c r="DB11" s="46"/>
      <c r="DC11" s="47"/>
      <c r="DD11" s="184">
        <f>SUM(DD12:DD61)</f>
        <v>0</v>
      </c>
      <c r="DE11" s="185"/>
      <c r="DF11" s="46"/>
      <c r="DG11" s="237"/>
      <c r="DH11" s="238"/>
      <c r="DI11" s="45">
        <f>IF(SUM(DI12:DI61)&gt;=1,1,0)</f>
        <v>0</v>
      </c>
      <c r="DJ11" s="46"/>
      <c r="DK11" s="47"/>
      <c r="DL11" s="145">
        <f>SUM(DL12:DL61)</f>
        <v>0</v>
      </c>
      <c r="DM11" s="146"/>
      <c r="DN11" s="46"/>
      <c r="DO11" s="237"/>
      <c r="DP11" s="238"/>
      <c r="DQ11" s="45">
        <f>IF(SUM(DQ12:DQ61)&gt;=1,1,0)</f>
        <v>0</v>
      </c>
      <c r="DR11" s="46"/>
      <c r="DS11" s="47"/>
      <c r="DT11" s="145">
        <f>SUM(DT12:DT61)</f>
        <v>0</v>
      </c>
      <c r="DU11" s="146"/>
      <c r="DV11" s="46"/>
      <c r="DW11" s="237"/>
      <c r="DX11" s="238"/>
      <c r="DY11" s="45">
        <f>IF(SUM(DY12:DY61)&gt;=1,1,0)</f>
        <v>1</v>
      </c>
      <c r="DZ11" s="46"/>
      <c r="EA11" s="47"/>
      <c r="EB11" s="145">
        <f>SUM(EB12:EB61)</f>
        <v>0.027</v>
      </c>
      <c r="EC11" s="146"/>
      <c r="ED11" s="43"/>
      <c r="EE11" s="153">
        <f>SUM(EE12:EE61)</f>
        <v>0.02268</v>
      </c>
      <c r="EF11" s="154"/>
      <c r="EG11" s="45">
        <f>IF(SUM(EG12:EG61)&gt;=1,1,0)</f>
        <v>0</v>
      </c>
      <c r="EH11" s="46"/>
      <c r="EI11" s="47"/>
      <c r="EJ11" s="145">
        <f>SUM(EJ12:EJ61)</f>
        <v>0</v>
      </c>
      <c r="EK11" s="146"/>
      <c r="EL11" s="43"/>
      <c r="EM11" s="153">
        <f>SUM(EM12:EM61)</f>
        <v>0</v>
      </c>
      <c r="EN11" s="154"/>
      <c r="EO11" s="45">
        <f>IF(SUM(EO12:EO61)&gt;=1,1,0)</f>
        <v>0</v>
      </c>
      <c r="EP11" s="46"/>
      <c r="EQ11" s="47"/>
      <c r="ER11" s="145">
        <f>SUM(ER12:ER61)</f>
        <v>0</v>
      </c>
      <c r="ES11" s="146"/>
      <c r="ET11" s="43"/>
      <c r="EU11" s="153">
        <f>SUM(EU12:EU61)</f>
        <v>0</v>
      </c>
      <c r="EV11" s="154"/>
      <c r="EW11" s="45">
        <f>IF(SUM(EW12:EW61)&gt;=1,1,0)</f>
        <v>0</v>
      </c>
      <c r="EX11" s="46"/>
      <c r="EY11" s="47"/>
      <c r="EZ11" s="145">
        <f>SUM(EZ12:EZ61)</f>
        <v>0</v>
      </c>
      <c r="FA11" s="146"/>
      <c r="FB11" s="43"/>
      <c r="FC11" s="153">
        <f>SUM(FC12:FC61)</f>
        <v>0</v>
      </c>
      <c r="FD11" s="154"/>
      <c r="FE11" s="45">
        <f>IF(SUM(FE12:FE61)&gt;=1,1,0)</f>
        <v>0</v>
      </c>
      <c r="FF11" s="46"/>
      <c r="FG11" s="47"/>
      <c r="FH11" s="184">
        <f>SUM(FH12:FH61)</f>
        <v>0</v>
      </c>
      <c r="FI11" s="185"/>
      <c r="FJ11" s="43"/>
      <c r="FK11" s="192">
        <f>SUM(FK12:FK61)</f>
        <v>0</v>
      </c>
      <c r="FL11" s="193"/>
      <c r="FM11" s="45">
        <f>IF(SUM(FM12:FM61)&gt;=1,1,0)</f>
        <v>0</v>
      </c>
      <c r="FN11" s="46"/>
      <c r="FO11" s="47"/>
      <c r="FP11" s="145">
        <f>SUM(FP12:FP61)</f>
        <v>0</v>
      </c>
      <c r="FQ11" s="146"/>
      <c r="FR11" s="43"/>
      <c r="FS11" s="153">
        <f>SUM(FS12:FS61)</f>
        <v>0</v>
      </c>
      <c r="FT11" s="154"/>
      <c r="FU11" s="45">
        <f>IF(SUM(FU12:FU61)&gt;=1,1,0)</f>
        <v>0</v>
      </c>
      <c r="FV11" s="46"/>
      <c r="FW11" s="47"/>
      <c r="FX11" s="145">
        <f>SUM(FX12:FX61)</f>
        <v>0</v>
      </c>
      <c r="FY11" s="146"/>
      <c r="FZ11" s="46"/>
      <c r="GA11" s="237"/>
      <c r="GB11" s="238"/>
      <c r="GC11" s="45">
        <f>IF(SUM(GC12:GC61)&gt;=1,1,0)</f>
        <v>1</v>
      </c>
      <c r="GD11" s="46"/>
      <c r="GE11" s="47"/>
      <c r="GF11" s="145">
        <f>SUM(GF12:GF61)</f>
        <v>0.054</v>
      </c>
      <c r="GG11" s="146"/>
      <c r="GH11" s="46"/>
      <c r="GI11" s="237"/>
      <c r="GJ11" s="238"/>
      <c r="GK11" s="45">
        <f>IF(SUM(GK12:GK61)&gt;=1,1,0)</f>
        <v>0</v>
      </c>
      <c r="GL11" s="46"/>
      <c r="GM11" s="47"/>
      <c r="GN11" s="145">
        <f>SUM(GN12:GN61)</f>
        <v>0</v>
      </c>
      <c r="GO11" s="146"/>
      <c r="GP11" s="46"/>
      <c r="GQ11" s="237"/>
      <c r="GR11" s="238"/>
    </row>
    <row r="12" spans="2:200" s="1" customFormat="1" ht="15" customHeight="1">
      <c r="B12" s="1">
        <v>1</v>
      </c>
      <c r="C12" s="13" t="s">
        <v>179</v>
      </c>
      <c r="D12" s="14" t="s">
        <v>180</v>
      </c>
      <c r="E12" s="141">
        <v>1.19</v>
      </c>
      <c r="F12" s="196"/>
      <c r="G12" s="176">
        <f t="shared" si="0"/>
        <v>1.19</v>
      </c>
      <c r="H12" s="177"/>
      <c r="I12" s="29"/>
      <c r="J12" s="11"/>
      <c r="K12" s="11"/>
      <c r="L12" s="141"/>
      <c r="M12" s="142"/>
      <c r="N12" s="57"/>
      <c r="O12" s="147">
        <f>L12*N12</f>
        <v>0</v>
      </c>
      <c r="P12" s="148"/>
      <c r="Q12" s="29"/>
      <c r="R12" s="11"/>
      <c r="S12" s="11"/>
      <c r="T12" s="141"/>
      <c r="U12" s="142"/>
      <c r="V12" s="57"/>
      <c r="W12" s="147">
        <f>T12*V12</f>
        <v>0</v>
      </c>
      <c r="X12" s="148"/>
      <c r="Y12" s="29"/>
      <c r="Z12" s="11"/>
      <c r="AA12" s="11"/>
      <c r="AB12" s="141"/>
      <c r="AC12" s="142"/>
      <c r="AD12" s="57"/>
      <c r="AE12" s="147">
        <f>AB12*AD12</f>
        <v>0</v>
      </c>
      <c r="AF12" s="148"/>
      <c r="AG12" s="29"/>
      <c r="AH12" s="11"/>
      <c r="AI12" s="11"/>
      <c r="AJ12" s="141"/>
      <c r="AK12" s="142"/>
      <c r="AL12" s="57"/>
      <c r="AM12" s="147">
        <f>AJ12*AL12</f>
        <v>0</v>
      </c>
      <c r="AN12" s="148"/>
      <c r="AO12" s="29"/>
      <c r="AP12" s="11"/>
      <c r="AQ12" s="11"/>
      <c r="AR12" s="141"/>
      <c r="AS12" s="142"/>
      <c r="AT12" s="31"/>
      <c r="AU12" s="237"/>
      <c r="AV12" s="238"/>
      <c r="AW12" s="29"/>
      <c r="AX12" s="11"/>
      <c r="AY12" s="11"/>
      <c r="AZ12" s="141"/>
      <c r="BA12" s="142"/>
      <c r="BB12" s="31"/>
      <c r="BC12" s="237"/>
      <c r="BD12" s="238"/>
      <c r="BE12" s="29"/>
      <c r="BF12" s="11"/>
      <c r="BG12" s="11"/>
      <c r="BH12" s="141"/>
      <c r="BI12" s="142"/>
      <c r="BJ12" s="31"/>
      <c r="BK12" s="237"/>
      <c r="BL12" s="238"/>
      <c r="BM12" s="29"/>
      <c r="BN12" s="11"/>
      <c r="BO12" s="11"/>
      <c r="BP12" s="141"/>
      <c r="BQ12" s="142"/>
      <c r="BR12" s="31"/>
      <c r="BS12" s="237"/>
      <c r="BT12" s="238"/>
      <c r="BU12" s="29"/>
      <c r="BV12" s="11"/>
      <c r="BW12" s="11"/>
      <c r="BX12" s="141"/>
      <c r="BY12" s="142"/>
      <c r="BZ12" s="31"/>
      <c r="CA12" s="237"/>
      <c r="CB12" s="238"/>
      <c r="CC12" s="29"/>
      <c r="CD12" s="11"/>
      <c r="CE12" s="11"/>
      <c r="CF12" s="141"/>
      <c r="CG12" s="142"/>
      <c r="CH12" s="31"/>
      <c r="CI12" s="237"/>
      <c r="CJ12" s="238"/>
      <c r="CK12" s="29"/>
      <c r="CL12" s="11"/>
      <c r="CM12" s="11"/>
      <c r="CN12" s="141"/>
      <c r="CO12" s="142"/>
      <c r="CP12" s="31"/>
      <c r="CQ12" s="237"/>
      <c r="CR12" s="238"/>
      <c r="CS12" s="29"/>
      <c r="CT12" s="11"/>
      <c r="CU12" s="11"/>
      <c r="CV12" s="141"/>
      <c r="CW12" s="142"/>
      <c r="CX12" s="31"/>
      <c r="CY12" s="237"/>
      <c r="CZ12" s="238"/>
      <c r="DA12" s="32"/>
      <c r="DB12" s="21"/>
      <c r="DC12" s="21"/>
      <c r="DD12" s="180"/>
      <c r="DE12" s="181"/>
      <c r="DF12" s="31"/>
      <c r="DG12" s="237"/>
      <c r="DH12" s="238"/>
      <c r="DI12" s="29"/>
      <c r="DJ12" s="11"/>
      <c r="DK12" s="11"/>
      <c r="DL12" s="141"/>
      <c r="DM12" s="142"/>
      <c r="DN12" s="31"/>
      <c r="DO12" s="237"/>
      <c r="DP12" s="238"/>
      <c r="DQ12" s="29"/>
      <c r="DR12" s="11"/>
      <c r="DS12" s="11"/>
      <c r="DT12" s="141"/>
      <c r="DU12" s="142"/>
      <c r="DV12" s="31"/>
      <c r="DW12" s="237"/>
      <c r="DX12" s="238"/>
      <c r="DY12" s="29"/>
      <c r="DZ12" s="11"/>
      <c r="EA12" s="11"/>
      <c r="EB12" s="141"/>
      <c r="EC12" s="142"/>
      <c r="ED12" s="57"/>
      <c r="EE12" s="147">
        <f>EB12*ED12</f>
        <v>0</v>
      </c>
      <c r="EF12" s="148"/>
      <c r="EG12" s="29"/>
      <c r="EH12" s="11"/>
      <c r="EI12" s="11"/>
      <c r="EJ12" s="141"/>
      <c r="EK12" s="142"/>
      <c r="EL12" s="57"/>
      <c r="EM12" s="147">
        <f>EJ12*EL12</f>
        <v>0</v>
      </c>
      <c r="EN12" s="148"/>
      <c r="EO12" s="29"/>
      <c r="EP12" s="11"/>
      <c r="EQ12" s="11"/>
      <c r="ER12" s="141"/>
      <c r="ES12" s="142"/>
      <c r="ET12" s="57"/>
      <c r="EU12" s="147">
        <f>ER12*ET12</f>
        <v>0</v>
      </c>
      <c r="EV12" s="148"/>
      <c r="EW12" s="29"/>
      <c r="EX12" s="11"/>
      <c r="EY12" s="11"/>
      <c r="EZ12" s="141"/>
      <c r="FA12" s="142"/>
      <c r="FB12" s="57"/>
      <c r="FC12" s="147">
        <f>EZ12*FB12</f>
        <v>0</v>
      </c>
      <c r="FD12" s="148"/>
      <c r="FE12" s="32"/>
      <c r="FF12" s="21"/>
      <c r="FG12" s="21"/>
      <c r="FH12" s="180"/>
      <c r="FI12" s="181"/>
      <c r="FJ12" s="99"/>
      <c r="FK12" s="190">
        <f>FH12*FJ12</f>
        <v>0</v>
      </c>
      <c r="FL12" s="191"/>
      <c r="FM12" s="29"/>
      <c r="FN12" s="11"/>
      <c r="FO12" s="11"/>
      <c r="FP12" s="141"/>
      <c r="FQ12" s="142"/>
      <c r="FR12" s="57"/>
      <c r="FS12" s="147">
        <f>FP12*FR12</f>
        <v>0</v>
      </c>
      <c r="FT12" s="148"/>
      <c r="FU12" s="29"/>
      <c r="FV12" s="11"/>
      <c r="FW12" s="11"/>
      <c r="FX12" s="141"/>
      <c r="FY12" s="142"/>
      <c r="FZ12" s="31"/>
      <c r="GA12" s="237"/>
      <c r="GB12" s="238"/>
      <c r="GC12" s="29"/>
      <c r="GD12" s="11"/>
      <c r="GE12" s="11"/>
      <c r="GF12" s="141"/>
      <c r="GG12" s="142"/>
      <c r="GH12" s="31"/>
      <c r="GI12" s="237"/>
      <c r="GJ12" s="238"/>
      <c r="GK12" s="29"/>
      <c r="GL12" s="11"/>
      <c r="GM12" s="11"/>
      <c r="GN12" s="141"/>
      <c r="GO12" s="142"/>
      <c r="GP12" s="31"/>
      <c r="GQ12" s="237"/>
      <c r="GR12" s="238"/>
    </row>
    <row r="13" spans="2:200" s="1" customFormat="1" ht="15" customHeight="1">
      <c r="B13" s="1">
        <f>B12+1</f>
        <v>2</v>
      </c>
      <c r="C13" s="15" t="s">
        <v>181</v>
      </c>
      <c r="D13" s="16" t="s">
        <v>180</v>
      </c>
      <c r="E13" s="139">
        <v>0.001</v>
      </c>
      <c r="F13" s="200"/>
      <c r="G13" s="176">
        <f t="shared" si="0"/>
        <v>0.001</v>
      </c>
      <c r="H13" s="177"/>
      <c r="I13" s="30"/>
      <c r="J13" s="12"/>
      <c r="K13" s="12"/>
      <c r="L13" s="139"/>
      <c r="M13" s="140"/>
      <c r="N13" s="58"/>
      <c r="O13" s="149">
        <f aca="true" t="shared" si="1" ref="O13:O61">L13*N13</f>
        <v>0</v>
      </c>
      <c r="P13" s="150"/>
      <c r="Q13" s="30"/>
      <c r="R13" s="12"/>
      <c r="S13" s="12"/>
      <c r="T13" s="139"/>
      <c r="U13" s="140"/>
      <c r="V13" s="58"/>
      <c r="W13" s="149">
        <f aca="true" t="shared" si="2" ref="W13:W54">T13*V13</f>
        <v>0</v>
      </c>
      <c r="X13" s="150"/>
      <c r="Y13" s="30"/>
      <c r="Z13" s="12"/>
      <c r="AA13" s="12"/>
      <c r="AB13" s="139"/>
      <c r="AC13" s="140"/>
      <c r="AD13" s="58"/>
      <c r="AE13" s="149">
        <f aca="true" t="shared" si="3" ref="AE13:AE54">AB13*AD13</f>
        <v>0</v>
      </c>
      <c r="AF13" s="150"/>
      <c r="AG13" s="30"/>
      <c r="AH13" s="12"/>
      <c r="AI13" s="12"/>
      <c r="AJ13" s="139"/>
      <c r="AK13" s="140"/>
      <c r="AL13" s="58"/>
      <c r="AM13" s="149">
        <f aca="true" t="shared" si="4" ref="AM13:AM54">AJ13*AL13</f>
        <v>0</v>
      </c>
      <c r="AN13" s="150"/>
      <c r="AO13" s="30"/>
      <c r="AP13" s="12"/>
      <c r="AQ13" s="12"/>
      <c r="AR13" s="139"/>
      <c r="AS13" s="140"/>
      <c r="AT13" s="31"/>
      <c r="AU13" s="237"/>
      <c r="AV13" s="238"/>
      <c r="AW13" s="30"/>
      <c r="AX13" s="12"/>
      <c r="AY13" s="12"/>
      <c r="AZ13" s="139"/>
      <c r="BA13" s="140"/>
      <c r="BB13" s="31"/>
      <c r="BC13" s="237"/>
      <c r="BD13" s="238"/>
      <c r="BE13" s="30"/>
      <c r="BF13" s="12"/>
      <c r="BG13" s="12"/>
      <c r="BH13" s="139"/>
      <c r="BI13" s="140"/>
      <c r="BJ13" s="31"/>
      <c r="BK13" s="237"/>
      <c r="BL13" s="238"/>
      <c r="BM13" s="30"/>
      <c r="BN13" s="12"/>
      <c r="BO13" s="12"/>
      <c r="BP13" s="139"/>
      <c r="BQ13" s="140"/>
      <c r="BR13" s="31"/>
      <c r="BS13" s="237"/>
      <c r="BT13" s="238"/>
      <c r="BU13" s="30"/>
      <c r="BV13" s="12"/>
      <c r="BW13" s="12"/>
      <c r="BX13" s="139"/>
      <c r="BY13" s="140"/>
      <c r="BZ13" s="31"/>
      <c r="CA13" s="237"/>
      <c r="CB13" s="238"/>
      <c r="CC13" s="30"/>
      <c r="CD13" s="12"/>
      <c r="CE13" s="12"/>
      <c r="CF13" s="139"/>
      <c r="CG13" s="140"/>
      <c r="CH13" s="31"/>
      <c r="CI13" s="237"/>
      <c r="CJ13" s="238"/>
      <c r="CK13" s="30"/>
      <c r="CL13" s="12"/>
      <c r="CM13" s="12"/>
      <c r="CN13" s="139"/>
      <c r="CO13" s="140"/>
      <c r="CP13" s="31"/>
      <c r="CQ13" s="237"/>
      <c r="CR13" s="238"/>
      <c r="CS13" s="30"/>
      <c r="CT13" s="12"/>
      <c r="CU13" s="12"/>
      <c r="CV13" s="139"/>
      <c r="CW13" s="140"/>
      <c r="CX13" s="31"/>
      <c r="CY13" s="237"/>
      <c r="CZ13" s="238"/>
      <c r="DA13" s="33"/>
      <c r="DB13" s="22"/>
      <c r="DC13" s="22"/>
      <c r="DD13" s="178"/>
      <c r="DE13" s="179"/>
      <c r="DF13" s="31"/>
      <c r="DG13" s="237"/>
      <c r="DH13" s="238"/>
      <c r="DI13" s="30"/>
      <c r="DJ13" s="12"/>
      <c r="DK13" s="12"/>
      <c r="DL13" s="139"/>
      <c r="DM13" s="140"/>
      <c r="DN13" s="31"/>
      <c r="DO13" s="237"/>
      <c r="DP13" s="238"/>
      <c r="DQ13" s="30"/>
      <c r="DR13" s="12"/>
      <c r="DS13" s="12"/>
      <c r="DT13" s="139"/>
      <c r="DU13" s="140"/>
      <c r="DV13" s="31"/>
      <c r="DW13" s="237"/>
      <c r="DX13" s="238"/>
      <c r="DY13" s="30"/>
      <c r="DZ13" s="12"/>
      <c r="EA13" s="12"/>
      <c r="EB13" s="139"/>
      <c r="EC13" s="140"/>
      <c r="ED13" s="58"/>
      <c r="EE13" s="149">
        <f aca="true" t="shared" si="5" ref="EE13:EE54">EB13*ED13</f>
        <v>0</v>
      </c>
      <c r="EF13" s="150"/>
      <c r="EG13" s="30"/>
      <c r="EH13" s="12"/>
      <c r="EI13" s="12"/>
      <c r="EJ13" s="139"/>
      <c r="EK13" s="140"/>
      <c r="EL13" s="58"/>
      <c r="EM13" s="149">
        <f aca="true" t="shared" si="6" ref="EM13:EM54">EJ13*EL13</f>
        <v>0</v>
      </c>
      <c r="EN13" s="150"/>
      <c r="EO13" s="30"/>
      <c r="EP13" s="12"/>
      <c r="EQ13" s="12"/>
      <c r="ER13" s="139"/>
      <c r="ES13" s="140"/>
      <c r="ET13" s="58"/>
      <c r="EU13" s="149">
        <f aca="true" t="shared" si="7" ref="EU13:EU54">ER13*ET13</f>
        <v>0</v>
      </c>
      <c r="EV13" s="150"/>
      <c r="EW13" s="30"/>
      <c r="EX13" s="12"/>
      <c r="EY13" s="12"/>
      <c r="EZ13" s="139"/>
      <c r="FA13" s="140"/>
      <c r="FB13" s="58"/>
      <c r="FC13" s="149">
        <f aca="true" t="shared" si="8" ref="FC13:FC54">EZ13*FB13</f>
        <v>0</v>
      </c>
      <c r="FD13" s="150"/>
      <c r="FE13" s="33"/>
      <c r="FF13" s="22"/>
      <c r="FG13" s="22"/>
      <c r="FH13" s="178"/>
      <c r="FI13" s="179"/>
      <c r="FJ13" s="100"/>
      <c r="FK13" s="188">
        <f aca="true" t="shared" si="9" ref="FK13:FK54">FH13*FJ13</f>
        <v>0</v>
      </c>
      <c r="FL13" s="189"/>
      <c r="FM13" s="30"/>
      <c r="FN13" s="12"/>
      <c r="FO13" s="12"/>
      <c r="FP13" s="139"/>
      <c r="FQ13" s="140"/>
      <c r="FR13" s="58"/>
      <c r="FS13" s="149">
        <f aca="true" t="shared" si="10" ref="FS13:FS54">FP13*FR13</f>
        <v>0</v>
      </c>
      <c r="FT13" s="150"/>
      <c r="FU13" s="30"/>
      <c r="FV13" s="12"/>
      <c r="FW13" s="12"/>
      <c r="FX13" s="139"/>
      <c r="FY13" s="140"/>
      <c r="FZ13" s="31"/>
      <c r="GA13" s="237"/>
      <c r="GB13" s="238"/>
      <c r="GC13" s="30"/>
      <c r="GD13" s="12"/>
      <c r="GE13" s="12"/>
      <c r="GF13" s="139"/>
      <c r="GG13" s="140"/>
      <c r="GH13" s="31"/>
      <c r="GI13" s="237"/>
      <c r="GJ13" s="238"/>
      <c r="GK13" s="30"/>
      <c r="GL13" s="12"/>
      <c r="GM13" s="12"/>
      <c r="GN13" s="139"/>
      <c r="GO13" s="140"/>
      <c r="GP13" s="31"/>
      <c r="GQ13" s="237"/>
      <c r="GR13" s="238"/>
    </row>
    <row r="14" spans="2:200" s="1" customFormat="1" ht="15" customHeight="1">
      <c r="B14" s="1">
        <f aca="true" t="shared" si="11" ref="B14:B48">B13+1</f>
        <v>3</v>
      </c>
      <c r="C14" s="13" t="s">
        <v>182</v>
      </c>
      <c r="D14" s="14" t="s">
        <v>183</v>
      </c>
      <c r="E14" s="141">
        <v>0.004</v>
      </c>
      <c r="F14" s="196"/>
      <c r="G14" s="176">
        <f t="shared" si="0"/>
        <v>0.004</v>
      </c>
      <c r="H14" s="177"/>
      <c r="I14" s="29"/>
      <c r="J14" s="11"/>
      <c r="K14" s="11"/>
      <c r="L14" s="141"/>
      <c r="M14" s="142"/>
      <c r="N14" s="57"/>
      <c r="O14" s="147">
        <f t="shared" si="1"/>
        <v>0</v>
      </c>
      <c r="P14" s="148"/>
      <c r="Q14" s="29"/>
      <c r="R14" s="11"/>
      <c r="S14" s="11"/>
      <c r="T14" s="141"/>
      <c r="U14" s="142"/>
      <c r="V14" s="57"/>
      <c r="W14" s="147">
        <f t="shared" si="2"/>
        <v>0</v>
      </c>
      <c r="X14" s="148"/>
      <c r="Y14" s="29"/>
      <c r="Z14" s="11"/>
      <c r="AA14" s="11"/>
      <c r="AB14" s="141"/>
      <c r="AC14" s="142"/>
      <c r="AD14" s="57"/>
      <c r="AE14" s="147">
        <f t="shared" si="3"/>
        <v>0</v>
      </c>
      <c r="AF14" s="148"/>
      <c r="AG14" s="29"/>
      <c r="AH14" s="11"/>
      <c r="AI14" s="11"/>
      <c r="AJ14" s="141"/>
      <c r="AK14" s="142"/>
      <c r="AL14" s="57"/>
      <c r="AM14" s="147">
        <f t="shared" si="4"/>
        <v>0</v>
      </c>
      <c r="AN14" s="148"/>
      <c r="AO14" s="29"/>
      <c r="AP14" s="11"/>
      <c r="AQ14" s="11"/>
      <c r="AR14" s="141"/>
      <c r="AS14" s="142"/>
      <c r="AT14" s="31"/>
      <c r="AU14" s="237"/>
      <c r="AV14" s="238"/>
      <c r="AW14" s="29"/>
      <c r="AX14" s="11"/>
      <c r="AY14" s="11"/>
      <c r="AZ14" s="141"/>
      <c r="BA14" s="142"/>
      <c r="BB14" s="31"/>
      <c r="BC14" s="237"/>
      <c r="BD14" s="238"/>
      <c r="BE14" s="29"/>
      <c r="BF14" s="11"/>
      <c r="BG14" s="11"/>
      <c r="BH14" s="141"/>
      <c r="BI14" s="142"/>
      <c r="BJ14" s="31"/>
      <c r="BK14" s="237"/>
      <c r="BL14" s="238"/>
      <c r="BM14" s="29"/>
      <c r="BN14" s="11"/>
      <c r="BO14" s="11"/>
      <c r="BP14" s="141"/>
      <c r="BQ14" s="142"/>
      <c r="BR14" s="31"/>
      <c r="BS14" s="237"/>
      <c r="BT14" s="238"/>
      <c r="BU14" s="29"/>
      <c r="BV14" s="11"/>
      <c r="BW14" s="11"/>
      <c r="BX14" s="141"/>
      <c r="BY14" s="142"/>
      <c r="BZ14" s="31"/>
      <c r="CA14" s="237"/>
      <c r="CB14" s="238"/>
      <c r="CC14" s="29"/>
      <c r="CD14" s="11"/>
      <c r="CE14" s="11"/>
      <c r="CF14" s="141"/>
      <c r="CG14" s="142"/>
      <c r="CH14" s="31"/>
      <c r="CI14" s="237"/>
      <c r="CJ14" s="238"/>
      <c r="CK14" s="29"/>
      <c r="CL14" s="11"/>
      <c r="CM14" s="11"/>
      <c r="CN14" s="141"/>
      <c r="CO14" s="142"/>
      <c r="CP14" s="31"/>
      <c r="CQ14" s="237"/>
      <c r="CR14" s="238"/>
      <c r="CS14" s="29"/>
      <c r="CT14" s="11"/>
      <c r="CU14" s="11"/>
      <c r="CV14" s="141"/>
      <c r="CW14" s="142"/>
      <c r="CX14" s="31"/>
      <c r="CY14" s="237"/>
      <c r="CZ14" s="238"/>
      <c r="DA14" s="32"/>
      <c r="DB14" s="21"/>
      <c r="DC14" s="21"/>
      <c r="DD14" s="180"/>
      <c r="DE14" s="181"/>
      <c r="DF14" s="31"/>
      <c r="DG14" s="237"/>
      <c r="DH14" s="238"/>
      <c r="DI14" s="29"/>
      <c r="DJ14" s="11"/>
      <c r="DK14" s="11"/>
      <c r="DL14" s="141"/>
      <c r="DM14" s="142"/>
      <c r="DN14" s="31"/>
      <c r="DO14" s="237"/>
      <c r="DP14" s="238"/>
      <c r="DQ14" s="29"/>
      <c r="DR14" s="11"/>
      <c r="DS14" s="11"/>
      <c r="DT14" s="141"/>
      <c r="DU14" s="142"/>
      <c r="DV14" s="31"/>
      <c r="DW14" s="237"/>
      <c r="DX14" s="238"/>
      <c r="DY14" s="29"/>
      <c r="DZ14" s="11"/>
      <c r="EA14" s="11"/>
      <c r="EB14" s="141"/>
      <c r="EC14" s="142"/>
      <c r="ED14" s="57"/>
      <c r="EE14" s="147">
        <f t="shared" si="5"/>
        <v>0</v>
      </c>
      <c r="EF14" s="148"/>
      <c r="EG14" s="29"/>
      <c r="EH14" s="11"/>
      <c r="EI14" s="11"/>
      <c r="EJ14" s="141"/>
      <c r="EK14" s="142"/>
      <c r="EL14" s="57"/>
      <c r="EM14" s="147">
        <f t="shared" si="6"/>
        <v>0</v>
      </c>
      <c r="EN14" s="148"/>
      <c r="EO14" s="29"/>
      <c r="EP14" s="11"/>
      <c r="EQ14" s="11"/>
      <c r="ER14" s="141"/>
      <c r="ES14" s="142"/>
      <c r="ET14" s="57"/>
      <c r="EU14" s="147">
        <f t="shared" si="7"/>
        <v>0</v>
      </c>
      <c r="EV14" s="148"/>
      <c r="EW14" s="29"/>
      <c r="EX14" s="11"/>
      <c r="EY14" s="11"/>
      <c r="EZ14" s="141"/>
      <c r="FA14" s="142"/>
      <c r="FB14" s="57"/>
      <c r="FC14" s="147">
        <f t="shared" si="8"/>
        <v>0</v>
      </c>
      <c r="FD14" s="148"/>
      <c r="FE14" s="32"/>
      <c r="FF14" s="21"/>
      <c r="FG14" s="21"/>
      <c r="FH14" s="180"/>
      <c r="FI14" s="181"/>
      <c r="FJ14" s="99"/>
      <c r="FK14" s="190">
        <f t="shared" si="9"/>
        <v>0</v>
      </c>
      <c r="FL14" s="191"/>
      <c r="FM14" s="29"/>
      <c r="FN14" s="11"/>
      <c r="FO14" s="11"/>
      <c r="FP14" s="141"/>
      <c r="FQ14" s="142"/>
      <c r="FR14" s="57"/>
      <c r="FS14" s="147">
        <f t="shared" si="10"/>
        <v>0</v>
      </c>
      <c r="FT14" s="148"/>
      <c r="FU14" s="29"/>
      <c r="FV14" s="11"/>
      <c r="FW14" s="11"/>
      <c r="FX14" s="141"/>
      <c r="FY14" s="142"/>
      <c r="FZ14" s="31"/>
      <c r="GA14" s="237"/>
      <c r="GB14" s="238"/>
      <c r="GC14" s="29"/>
      <c r="GD14" s="11"/>
      <c r="GE14" s="11"/>
      <c r="GF14" s="141"/>
      <c r="GG14" s="142"/>
      <c r="GH14" s="31"/>
      <c r="GI14" s="237"/>
      <c r="GJ14" s="238"/>
      <c r="GK14" s="29"/>
      <c r="GL14" s="11"/>
      <c r="GM14" s="11"/>
      <c r="GN14" s="141"/>
      <c r="GO14" s="142"/>
      <c r="GP14" s="31"/>
      <c r="GQ14" s="237"/>
      <c r="GR14" s="238"/>
    </row>
    <row r="15" spans="2:200" s="1" customFormat="1" ht="15" customHeight="1">
      <c r="B15" s="1">
        <f t="shared" si="11"/>
        <v>4</v>
      </c>
      <c r="C15" s="15" t="s">
        <v>184</v>
      </c>
      <c r="D15" s="16" t="s">
        <v>185</v>
      </c>
      <c r="E15" s="139">
        <v>0.041</v>
      </c>
      <c r="F15" s="200"/>
      <c r="G15" s="176">
        <f t="shared" si="0"/>
        <v>0.041</v>
      </c>
      <c r="H15" s="177"/>
      <c r="I15" s="30"/>
      <c r="J15" s="12"/>
      <c r="K15" s="12"/>
      <c r="L15" s="139"/>
      <c r="M15" s="140"/>
      <c r="N15" s="58"/>
      <c r="O15" s="149">
        <f t="shared" si="1"/>
        <v>0</v>
      </c>
      <c r="P15" s="150"/>
      <c r="Q15" s="30"/>
      <c r="R15" s="12"/>
      <c r="S15" s="12"/>
      <c r="T15" s="139"/>
      <c r="U15" s="140"/>
      <c r="V15" s="58"/>
      <c r="W15" s="149">
        <f t="shared" si="2"/>
        <v>0</v>
      </c>
      <c r="X15" s="150"/>
      <c r="Y15" s="30">
        <v>1</v>
      </c>
      <c r="Z15" s="12" t="s">
        <v>195</v>
      </c>
      <c r="AA15" s="12" t="s">
        <v>196</v>
      </c>
      <c r="AB15" s="139">
        <v>0.035</v>
      </c>
      <c r="AC15" s="140"/>
      <c r="AD15" s="58">
        <v>1</v>
      </c>
      <c r="AE15" s="149">
        <f t="shared" si="3"/>
        <v>0.035</v>
      </c>
      <c r="AF15" s="150"/>
      <c r="AG15" s="30"/>
      <c r="AH15" s="12"/>
      <c r="AI15" s="12"/>
      <c r="AJ15" s="139"/>
      <c r="AK15" s="140"/>
      <c r="AL15" s="58"/>
      <c r="AM15" s="149">
        <f t="shared" si="4"/>
        <v>0</v>
      </c>
      <c r="AN15" s="150"/>
      <c r="AO15" s="30"/>
      <c r="AP15" s="12"/>
      <c r="AQ15" s="12"/>
      <c r="AR15" s="139"/>
      <c r="AS15" s="140"/>
      <c r="AT15" s="31"/>
      <c r="AU15" s="237"/>
      <c r="AV15" s="238"/>
      <c r="AW15" s="30"/>
      <c r="AX15" s="12"/>
      <c r="AY15" s="12"/>
      <c r="AZ15" s="139"/>
      <c r="BA15" s="140"/>
      <c r="BB15" s="31"/>
      <c r="BC15" s="237"/>
      <c r="BD15" s="238"/>
      <c r="BE15" s="30"/>
      <c r="BF15" s="12"/>
      <c r="BG15" s="12"/>
      <c r="BH15" s="139"/>
      <c r="BI15" s="140"/>
      <c r="BJ15" s="31"/>
      <c r="BK15" s="237"/>
      <c r="BL15" s="238"/>
      <c r="BM15" s="30"/>
      <c r="BN15" s="12"/>
      <c r="BO15" s="12"/>
      <c r="BP15" s="139"/>
      <c r="BQ15" s="140"/>
      <c r="BR15" s="31"/>
      <c r="BS15" s="237"/>
      <c r="BT15" s="238"/>
      <c r="BU15" s="30"/>
      <c r="BV15" s="12"/>
      <c r="BW15" s="12"/>
      <c r="BX15" s="139"/>
      <c r="BY15" s="140"/>
      <c r="BZ15" s="31"/>
      <c r="CA15" s="237"/>
      <c r="CB15" s="238"/>
      <c r="CC15" s="30"/>
      <c r="CD15" s="12"/>
      <c r="CE15" s="12"/>
      <c r="CF15" s="139"/>
      <c r="CG15" s="140"/>
      <c r="CH15" s="31"/>
      <c r="CI15" s="237"/>
      <c r="CJ15" s="238"/>
      <c r="CK15" s="30"/>
      <c r="CL15" s="12"/>
      <c r="CM15" s="12"/>
      <c r="CN15" s="139"/>
      <c r="CO15" s="140"/>
      <c r="CP15" s="31"/>
      <c r="CQ15" s="237"/>
      <c r="CR15" s="238"/>
      <c r="CS15" s="30"/>
      <c r="CT15" s="12"/>
      <c r="CU15" s="12"/>
      <c r="CV15" s="139"/>
      <c r="CW15" s="140"/>
      <c r="CX15" s="31"/>
      <c r="CY15" s="237"/>
      <c r="CZ15" s="238"/>
      <c r="DA15" s="33"/>
      <c r="DB15" s="22"/>
      <c r="DC15" s="22"/>
      <c r="DD15" s="178"/>
      <c r="DE15" s="179"/>
      <c r="DF15" s="31"/>
      <c r="DG15" s="237"/>
      <c r="DH15" s="238"/>
      <c r="DI15" s="30"/>
      <c r="DJ15" s="12"/>
      <c r="DK15" s="12"/>
      <c r="DL15" s="139"/>
      <c r="DM15" s="140"/>
      <c r="DN15" s="31"/>
      <c r="DO15" s="237"/>
      <c r="DP15" s="238"/>
      <c r="DQ15" s="30"/>
      <c r="DR15" s="12"/>
      <c r="DS15" s="12"/>
      <c r="DT15" s="139"/>
      <c r="DU15" s="140"/>
      <c r="DV15" s="31"/>
      <c r="DW15" s="237"/>
      <c r="DX15" s="238"/>
      <c r="DY15" s="30"/>
      <c r="DZ15" s="12"/>
      <c r="EA15" s="12"/>
      <c r="EB15" s="139"/>
      <c r="EC15" s="140"/>
      <c r="ED15" s="58"/>
      <c r="EE15" s="149">
        <f t="shared" si="5"/>
        <v>0</v>
      </c>
      <c r="EF15" s="150"/>
      <c r="EG15" s="30"/>
      <c r="EH15" s="12"/>
      <c r="EI15" s="12"/>
      <c r="EJ15" s="139"/>
      <c r="EK15" s="140"/>
      <c r="EL15" s="58"/>
      <c r="EM15" s="149">
        <f t="shared" si="6"/>
        <v>0</v>
      </c>
      <c r="EN15" s="150"/>
      <c r="EO15" s="30"/>
      <c r="EP15" s="12"/>
      <c r="EQ15" s="12"/>
      <c r="ER15" s="139"/>
      <c r="ES15" s="140"/>
      <c r="ET15" s="58"/>
      <c r="EU15" s="149">
        <f t="shared" si="7"/>
        <v>0</v>
      </c>
      <c r="EV15" s="150"/>
      <c r="EW15" s="30"/>
      <c r="EX15" s="12"/>
      <c r="EY15" s="12"/>
      <c r="EZ15" s="139"/>
      <c r="FA15" s="140"/>
      <c r="FB15" s="58"/>
      <c r="FC15" s="149">
        <f t="shared" si="8"/>
        <v>0</v>
      </c>
      <c r="FD15" s="150"/>
      <c r="FE15" s="33"/>
      <c r="FF15" s="22"/>
      <c r="FG15" s="22"/>
      <c r="FH15" s="178"/>
      <c r="FI15" s="179"/>
      <c r="FJ15" s="100"/>
      <c r="FK15" s="188">
        <f t="shared" si="9"/>
        <v>0</v>
      </c>
      <c r="FL15" s="189"/>
      <c r="FM15" s="30"/>
      <c r="FN15" s="12"/>
      <c r="FO15" s="12"/>
      <c r="FP15" s="139"/>
      <c r="FQ15" s="140"/>
      <c r="FR15" s="58"/>
      <c r="FS15" s="149">
        <f t="shared" si="10"/>
        <v>0</v>
      </c>
      <c r="FT15" s="150"/>
      <c r="FU15" s="30"/>
      <c r="FV15" s="12"/>
      <c r="FW15" s="12"/>
      <c r="FX15" s="139"/>
      <c r="FY15" s="140"/>
      <c r="FZ15" s="31"/>
      <c r="GA15" s="237"/>
      <c r="GB15" s="238"/>
      <c r="GC15" s="30"/>
      <c r="GD15" s="12"/>
      <c r="GE15" s="12"/>
      <c r="GF15" s="139"/>
      <c r="GG15" s="140"/>
      <c r="GH15" s="31"/>
      <c r="GI15" s="237"/>
      <c r="GJ15" s="238"/>
      <c r="GK15" s="30"/>
      <c r="GL15" s="12"/>
      <c r="GM15" s="12"/>
      <c r="GN15" s="139"/>
      <c r="GO15" s="140"/>
      <c r="GP15" s="31"/>
      <c r="GQ15" s="237"/>
      <c r="GR15" s="238"/>
    </row>
    <row r="16" spans="2:200" s="1" customFormat="1" ht="15" customHeight="1">
      <c r="B16" s="1">
        <f t="shared" si="11"/>
        <v>5</v>
      </c>
      <c r="C16" s="13" t="s">
        <v>186</v>
      </c>
      <c r="D16" s="14" t="s">
        <v>187</v>
      </c>
      <c r="E16" s="141">
        <v>0.0008</v>
      </c>
      <c r="F16" s="196"/>
      <c r="G16" s="176">
        <f t="shared" si="0"/>
        <v>0.0008</v>
      </c>
      <c r="H16" s="177"/>
      <c r="I16" s="29"/>
      <c r="J16" s="11"/>
      <c r="K16" s="11"/>
      <c r="L16" s="141"/>
      <c r="M16" s="142"/>
      <c r="N16" s="57"/>
      <c r="O16" s="147">
        <f t="shared" si="1"/>
        <v>0</v>
      </c>
      <c r="P16" s="148"/>
      <c r="Q16" s="29"/>
      <c r="R16" s="11"/>
      <c r="S16" s="11"/>
      <c r="T16" s="141"/>
      <c r="U16" s="142"/>
      <c r="V16" s="57"/>
      <c r="W16" s="147">
        <f t="shared" si="2"/>
        <v>0</v>
      </c>
      <c r="X16" s="148"/>
      <c r="Y16" s="29"/>
      <c r="Z16" s="11"/>
      <c r="AA16" s="11"/>
      <c r="AB16" s="141"/>
      <c r="AC16" s="142"/>
      <c r="AD16" s="57"/>
      <c r="AE16" s="147">
        <f t="shared" si="3"/>
        <v>0</v>
      </c>
      <c r="AF16" s="148"/>
      <c r="AG16" s="29"/>
      <c r="AH16" s="11"/>
      <c r="AI16" s="11"/>
      <c r="AJ16" s="141"/>
      <c r="AK16" s="142"/>
      <c r="AL16" s="57"/>
      <c r="AM16" s="147">
        <f t="shared" si="4"/>
        <v>0</v>
      </c>
      <c r="AN16" s="148"/>
      <c r="AO16" s="29"/>
      <c r="AP16" s="11"/>
      <c r="AQ16" s="11"/>
      <c r="AR16" s="141"/>
      <c r="AS16" s="142"/>
      <c r="AT16" s="31"/>
      <c r="AU16" s="237"/>
      <c r="AV16" s="238"/>
      <c r="AW16" s="29"/>
      <c r="AX16" s="11"/>
      <c r="AY16" s="11"/>
      <c r="AZ16" s="141"/>
      <c r="BA16" s="142"/>
      <c r="BB16" s="31"/>
      <c r="BC16" s="237"/>
      <c r="BD16" s="238"/>
      <c r="BE16" s="29"/>
      <c r="BF16" s="11"/>
      <c r="BG16" s="11"/>
      <c r="BH16" s="141"/>
      <c r="BI16" s="142"/>
      <c r="BJ16" s="31"/>
      <c r="BK16" s="237"/>
      <c r="BL16" s="238"/>
      <c r="BM16" s="29"/>
      <c r="BN16" s="11"/>
      <c r="BO16" s="11"/>
      <c r="BP16" s="141"/>
      <c r="BQ16" s="142"/>
      <c r="BR16" s="31"/>
      <c r="BS16" s="237"/>
      <c r="BT16" s="238"/>
      <c r="BU16" s="29"/>
      <c r="BV16" s="11"/>
      <c r="BW16" s="11"/>
      <c r="BX16" s="141"/>
      <c r="BY16" s="142"/>
      <c r="BZ16" s="31"/>
      <c r="CA16" s="237"/>
      <c r="CB16" s="238"/>
      <c r="CC16" s="29"/>
      <c r="CD16" s="11"/>
      <c r="CE16" s="11"/>
      <c r="CF16" s="141"/>
      <c r="CG16" s="142"/>
      <c r="CH16" s="31"/>
      <c r="CI16" s="237"/>
      <c r="CJ16" s="238"/>
      <c r="CK16" s="29"/>
      <c r="CL16" s="11"/>
      <c r="CM16" s="11"/>
      <c r="CN16" s="141"/>
      <c r="CO16" s="142"/>
      <c r="CP16" s="31"/>
      <c r="CQ16" s="237"/>
      <c r="CR16" s="238"/>
      <c r="CS16" s="29"/>
      <c r="CT16" s="11"/>
      <c r="CU16" s="11"/>
      <c r="CV16" s="141"/>
      <c r="CW16" s="142"/>
      <c r="CX16" s="31"/>
      <c r="CY16" s="237"/>
      <c r="CZ16" s="238"/>
      <c r="DA16" s="32"/>
      <c r="DB16" s="21"/>
      <c r="DC16" s="21"/>
      <c r="DD16" s="180"/>
      <c r="DE16" s="181"/>
      <c r="DF16" s="31"/>
      <c r="DG16" s="237"/>
      <c r="DH16" s="238"/>
      <c r="DI16" s="29"/>
      <c r="DJ16" s="11"/>
      <c r="DK16" s="11"/>
      <c r="DL16" s="141"/>
      <c r="DM16" s="142"/>
      <c r="DN16" s="31"/>
      <c r="DO16" s="237"/>
      <c r="DP16" s="238"/>
      <c r="DQ16" s="29"/>
      <c r="DR16" s="11"/>
      <c r="DS16" s="11"/>
      <c r="DT16" s="141"/>
      <c r="DU16" s="142"/>
      <c r="DV16" s="31"/>
      <c r="DW16" s="237"/>
      <c r="DX16" s="238"/>
      <c r="DY16" s="29"/>
      <c r="DZ16" s="11"/>
      <c r="EA16" s="11"/>
      <c r="EB16" s="141"/>
      <c r="EC16" s="142"/>
      <c r="ED16" s="57"/>
      <c r="EE16" s="147">
        <f t="shared" si="5"/>
        <v>0</v>
      </c>
      <c r="EF16" s="148"/>
      <c r="EG16" s="29"/>
      <c r="EH16" s="11"/>
      <c r="EI16" s="11"/>
      <c r="EJ16" s="141"/>
      <c r="EK16" s="142"/>
      <c r="EL16" s="57"/>
      <c r="EM16" s="147">
        <f t="shared" si="6"/>
        <v>0</v>
      </c>
      <c r="EN16" s="148"/>
      <c r="EO16" s="29"/>
      <c r="EP16" s="11"/>
      <c r="EQ16" s="11"/>
      <c r="ER16" s="141"/>
      <c r="ES16" s="142"/>
      <c r="ET16" s="57"/>
      <c r="EU16" s="147">
        <f t="shared" si="7"/>
        <v>0</v>
      </c>
      <c r="EV16" s="148"/>
      <c r="EW16" s="29"/>
      <c r="EX16" s="11"/>
      <c r="EY16" s="11"/>
      <c r="EZ16" s="141"/>
      <c r="FA16" s="142"/>
      <c r="FB16" s="57"/>
      <c r="FC16" s="147">
        <f t="shared" si="8"/>
        <v>0</v>
      </c>
      <c r="FD16" s="148"/>
      <c r="FE16" s="32"/>
      <c r="FF16" s="21"/>
      <c r="FG16" s="21"/>
      <c r="FH16" s="180"/>
      <c r="FI16" s="181"/>
      <c r="FJ16" s="99"/>
      <c r="FK16" s="190">
        <f t="shared" si="9"/>
        <v>0</v>
      </c>
      <c r="FL16" s="191"/>
      <c r="FM16" s="29"/>
      <c r="FN16" s="11"/>
      <c r="FO16" s="11"/>
      <c r="FP16" s="141"/>
      <c r="FQ16" s="142"/>
      <c r="FR16" s="57"/>
      <c r="FS16" s="147">
        <f t="shared" si="10"/>
        <v>0</v>
      </c>
      <c r="FT16" s="148"/>
      <c r="FU16" s="29"/>
      <c r="FV16" s="11"/>
      <c r="FW16" s="11"/>
      <c r="FX16" s="141"/>
      <c r="FY16" s="142"/>
      <c r="FZ16" s="31"/>
      <c r="GA16" s="237"/>
      <c r="GB16" s="238"/>
      <c r="GC16" s="29"/>
      <c r="GD16" s="11"/>
      <c r="GE16" s="11"/>
      <c r="GF16" s="141"/>
      <c r="GG16" s="142"/>
      <c r="GH16" s="31"/>
      <c r="GI16" s="237"/>
      <c r="GJ16" s="238"/>
      <c r="GK16" s="29"/>
      <c r="GL16" s="11"/>
      <c r="GM16" s="11"/>
      <c r="GN16" s="141"/>
      <c r="GO16" s="142"/>
      <c r="GP16" s="31"/>
      <c r="GQ16" s="237"/>
      <c r="GR16" s="238"/>
    </row>
    <row r="17" spans="2:200" s="1" customFormat="1" ht="15" customHeight="1">
      <c r="B17" s="1">
        <f t="shared" si="11"/>
        <v>6</v>
      </c>
      <c r="C17" s="15" t="s">
        <v>188</v>
      </c>
      <c r="D17" s="16" t="s">
        <v>189</v>
      </c>
      <c r="E17" s="139">
        <v>1.9</v>
      </c>
      <c r="F17" s="200"/>
      <c r="G17" s="176">
        <f t="shared" si="0"/>
        <v>1.9</v>
      </c>
      <c r="H17" s="177"/>
      <c r="I17" s="30"/>
      <c r="J17" s="12"/>
      <c r="K17" s="12"/>
      <c r="L17" s="139"/>
      <c r="M17" s="140"/>
      <c r="N17" s="58"/>
      <c r="O17" s="149">
        <f t="shared" si="1"/>
        <v>0</v>
      </c>
      <c r="P17" s="150"/>
      <c r="Q17" s="30"/>
      <c r="R17" s="12"/>
      <c r="S17" s="12"/>
      <c r="T17" s="139"/>
      <c r="U17" s="140"/>
      <c r="V17" s="58"/>
      <c r="W17" s="149">
        <f t="shared" si="2"/>
        <v>0</v>
      </c>
      <c r="X17" s="150"/>
      <c r="Y17" s="30"/>
      <c r="Z17" s="12"/>
      <c r="AA17" s="12"/>
      <c r="AB17" s="139"/>
      <c r="AC17" s="140"/>
      <c r="AD17" s="58"/>
      <c r="AE17" s="149">
        <f t="shared" si="3"/>
        <v>0</v>
      </c>
      <c r="AF17" s="150"/>
      <c r="AG17" s="30"/>
      <c r="AH17" s="12"/>
      <c r="AI17" s="12"/>
      <c r="AJ17" s="139"/>
      <c r="AK17" s="140"/>
      <c r="AL17" s="58"/>
      <c r="AM17" s="149">
        <f t="shared" si="4"/>
        <v>0</v>
      </c>
      <c r="AN17" s="150"/>
      <c r="AO17" s="30"/>
      <c r="AP17" s="12"/>
      <c r="AQ17" s="12"/>
      <c r="AR17" s="139"/>
      <c r="AS17" s="140"/>
      <c r="AT17" s="31"/>
      <c r="AU17" s="237"/>
      <c r="AV17" s="238"/>
      <c r="AW17" s="30"/>
      <c r="AX17" s="12"/>
      <c r="AY17" s="12"/>
      <c r="AZ17" s="139"/>
      <c r="BA17" s="140"/>
      <c r="BB17" s="31"/>
      <c r="BC17" s="237"/>
      <c r="BD17" s="238"/>
      <c r="BE17" s="30"/>
      <c r="BF17" s="12"/>
      <c r="BG17" s="12"/>
      <c r="BH17" s="139"/>
      <c r="BI17" s="140"/>
      <c r="BJ17" s="31"/>
      <c r="BK17" s="237"/>
      <c r="BL17" s="238"/>
      <c r="BM17" s="30"/>
      <c r="BN17" s="12"/>
      <c r="BO17" s="12"/>
      <c r="BP17" s="139"/>
      <c r="BQ17" s="140"/>
      <c r="BR17" s="31"/>
      <c r="BS17" s="237"/>
      <c r="BT17" s="238"/>
      <c r="BU17" s="30"/>
      <c r="BV17" s="12"/>
      <c r="BW17" s="12"/>
      <c r="BX17" s="139"/>
      <c r="BY17" s="140"/>
      <c r="BZ17" s="31"/>
      <c r="CA17" s="237"/>
      <c r="CB17" s="238"/>
      <c r="CC17" s="30"/>
      <c r="CD17" s="12"/>
      <c r="CE17" s="12"/>
      <c r="CF17" s="139"/>
      <c r="CG17" s="140"/>
      <c r="CH17" s="31"/>
      <c r="CI17" s="237"/>
      <c r="CJ17" s="238"/>
      <c r="CK17" s="30"/>
      <c r="CL17" s="12"/>
      <c r="CM17" s="12"/>
      <c r="CN17" s="139"/>
      <c r="CO17" s="140"/>
      <c r="CP17" s="31"/>
      <c r="CQ17" s="237"/>
      <c r="CR17" s="238"/>
      <c r="CS17" s="30"/>
      <c r="CT17" s="12"/>
      <c r="CU17" s="12"/>
      <c r="CV17" s="139"/>
      <c r="CW17" s="140"/>
      <c r="CX17" s="31"/>
      <c r="CY17" s="237"/>
      <c r="CZ17" s="238"/>
      <c r="DA17" s="33"/>
      <c r="DB17" s="22"/>
      <c r="DC17" s="22"/>
      <c r="DD17" s="178"/>
      <c r="DE17" s="179"/>
      <c r="DF17" s="31"/>
      <c r="DG17" s="237"/>
      <c r="DH17" s="238"/>
      <c r="DI17" s="30"/>
      <c r="DJ17" s="12"/>
      <c r="DK17" s="12"/>
      <c r="DL17" s="139"/>
      <c r="DM17" s="140"/>
      <c r="DN17" s="31"/>
      <c r="DO17" s="237"/>
      <c r="DP17" s="238"/>
      <c r="DQ17" s="30"/>
      <c r="DR17" s="12"/>
      <c r="DS17" s="12"/>
      <c r="DT17" s="139"/>
      <c r="DU17" s="140"/>
      <c r="DV17" s="31"/>
      <c r="DW17" s="237"/>
      <c r="DX17" s="238"/>
      <c r="DY17" s="30"/>
      <c r="DZ17" s="12"/>
      <c r="EA17" s="12"/>
      <c r="EB17" s="139"/>
      <c r="EC17" s="140"/>
      <c r="ED17" s="58"/>
      <c r="EE17" s="149">
        <f t="shared" si="5"/>
        <v>0</v>
      </c>
      <c r="EF17" s="150"/>
      <c r="EG17" s="30"/>
      <c r="EH17" s="12"/>
      <c r="EI17" s="12"/>
      <c r="EJ17" s="139"/>
      <c r="EK17" s="140"/>
      <c r="EL17" s="58"/>
      <c r="EM17" s="149">
        <f t="shared" si="6"/>
        <v>0</v>
      </c>
      <c r="EN17" s="150"/>
      <c r="EO17" s="30"/>
      <c r="EP17" s="12"/>
      <c r="EQ17" s="12"/>
      <c r="ER17" s="139"/>
      <c r="ES17" s="140"/>
      <c r="ET17" s="58"/>
      <c r="EU17" s="149">
        <f t="shared" si="7"/>
        <v>0</v>
      </c>
      <c r="EV17" s="150"/>
      <c r="EW17" s="30"/>
      <c r="EX17" s="12"/>
      <c r="EY17" s="12"/>
      <c r="EZ17" s="139"/>
      <c r="FA17" s="140"/>
      <c r="FB17" s="58"/>
      <c r="FC17" s="149">
        <f t="shared" si="8"/>
        <v>0</v>
      </c>
      <c r="FD17" s="150"/>
      <c r="FE17" s="33"/>
      <c r="FF17" s="22"/>
      <c r="FG17" s="22"/>
      <c r="FH17" s="178"/>
      <c r="FI17" s="179"/>
      <c r="FJ17" s="100"/>
      <c r="FK17" s="188">
        <f t="shared" si="9"/>
        <v>0</v>
      </c>
      <c r="FL17" s="189"/>
      <c r="FM17" s="30"/>
      <c r="FN17" s="12"/>
      <c r="FO17" s="12"/>
      <c r="FP17" s="139"/>
      <c r="FQ17" s="140"/>
      <c r="FR17" s="58"/>
      <c r="FS17" s="149">
        <f t="shared" si="10"/>
        <v>0</v>
      </c>
      <c r="FT17" s="150"/>
      <c r="FU17" s="30"/>
      <c r="FV17" s="12"/>
      <c r="FW17" s="12"/>
      <c r="FX17" s="139"/>
      <c r="FY17" s="140"/>
      <c r="FZ17" s="31"/>
      <c r="GA17" s="237"/>
      <c r="GB17" s="238"/>
      <c r="GC17" s="30"/>
      <c r="GD17" s="12"/>
      <c r="GE17" s="12"/>
      <c r="GF17" s="139"/>
      <c r="GG17" s="140"/>
      <c r="GH17" s="31"/>
      <c r="GI17" s="237"/>
      <c r="GJ17" s="238"/>
      <c r="GK17" s="30"/>
      <c r="GL17" s="12"/>
      <c r="GM17" s="12"/>
      <c r="GN17" s="139"/>
      <c r="GO17" s="140"/>
      <c r="GP17" s="31"/>
      <c r="GQ17" s="237"/>
      <c r="GR17" s="238"/>
    </row>
    <row r="18" spans="2:200" s="1" customFormat="1" ht="15" customHeight="1">
      <c r="B18" s="1">
        <f t="shared" si="11"/>
        <v>7</v>
      </c>
      <c r="C18" s="13" t="s">
        <v>190</v>
      </c>
      <c r="D18" s="14" t="s">
        <v>191</v>
      </c>
      <c r="E18" s="141">
        <v>2.7</v>
      </c>
      <c r="F18" s="196"/>
      <c r="G18" s="176">
        <f t="shared" si="0"/>
        <v>2.69668</v>
      </c>
      <c r="H18" s="177"/>
      <c r="I18" s="29"/>
      <c r="J18" s="11"/>
      <c r="K18" s="11"/>
      <c r="L18" s="141"/>
      <c r="M18" s="142"/>
      <c r="N18" s="57"/>
      <c r="O18" s="147">
        <f t="shared" si="1"/>
        <v>0</v>
      </c>
      <c r="P18" s="148"/>
      <c r="Q18" s="29"/>
      <c r="R18" s="11"/>
      <c r="S18" s="11"/>
      <c r="T18" s="141"/>
      <c r="U18" s="142"/>
      <c r="V18" s="57"/>
      <c r="W18" s="147">
        <f t="shared" si="2"/>
        <v>0</v>
      </c>
      <c r="X18" s="148"/>
      <c r="Y18" s="29"/>
      <c r="Z18" s="11"/>
      <c r="AA18" s="11"/>
      <c r="AB18" s="141"/>
      <c r="AC18" s="142"/>
      <c r="AD18" s="57"/>
      <c r="AE18" s="147">
        <f t="shared" si="3"/>
        <v>0</v>
      </c>
      <c r="AF18" s="148"/>
      <c r="AG18" s="29"/>
      <c r="AH18" s="11"/>
      <c r="AI18" s="11"/>
      <c r="AJ18" s="141"/>
      <c r="AK18" s="142"/>
      <c r="AL18" s="57"/>
      <c r="AM18" s="147">
        <f t="shared" si="4"/>
        <v>0</v>
      </c>
      <c r="AN18" s="148"/>
      <c r="AO18" s="29"/>
      <c r="AP18" s="11"/>
      <c r="AQ18" s="11"/>
      <c r="AR18" s="141"/>
      <c r="AS18" s="142"/>
      <c r="AT18" s="31"/>
      <c r="AU18" s="237"/>
      <c r="AV18" s="238"/>
      <c r="AW18" s="29"/>
      <c r="AX18" s="11"/>
      <c r="AY18" s="11"/>
      <c r="AZ18" s="141"/>
      <c r="BA18" s="142"/>
      <c r="BB18" s="31"/>
      <c r="BC18" s="237"/>
      <c r="BD18" s="238"/>
      <c r="BE18" s="29"/>
      <c r="BF18" s="11"/>
      <c r="BG18" s="11"/>
      <c r="BH18" s="141"/>
      <c r="BI18" s="142"/>
      <c r="BJ18" s="31"/>
      <c r="BK18" s="237"/>
      <c r="BL18" s="238"/>
      <c r="BM18" s="29"/>
      <c r="BN18" s="11"/>
      <c r="BO18" s="11"/>
      <c r="BP18" s="141"/>
      <c r="BQ18" s="142"/>
      <c r="BR18" s="31"/>
      <c r="BS18" s="237"/>
      <c r="BT18" s="238"/>
      <c r="BU18" s="29"/>
      <c r="BV18" s="11"/>
      <c r="BW18" s="11"/>
      <c r="BX18" s="141"/>
      <c r="BY18" s="142"/>
      <c r="BZ18" s="31"/>
      <c r="CA18" s="237"/>
      <c r="CB18" s="238"/>
      <c r="CC18" s="29"/>
      <c r="CD18" s="11"/>
      <c r="CE18" s="11"/>
      <c r="CF18" s="141"/>
      <c r="CG18" s="142"/>
      <c r="CH18" s="31"/>
      <c r="CI18" s="237"/>
      <c r="CJ18" s="238"/>
      <c r="CK18" s="29"/>
      <c r="CL18" s="11"/>
      <c r="CM18" s="11"/>
      <c r="CN18" s="141"/>
      <c r="CO18" s="142"/>
      <c r="CP18" s="31"/>
      <c r="CQ18" s="237"/>
      <c r="CR18" s="238"/>
      <c r="CS18" s="29"/>
      <c r="CT18" s="11"/>
      <c r="CU18" s="11"/>
      <c r="CV18" s="141"/>
      <c r="CW18" s="142"/>
      <c r="CX18" s="31"/>
      <c r="CY18" s="237"/>
      <c r="CZ18" s="238"/>
      <c r="DA18" s="32"/>
      <c r="DB18" s="21"/>
      <c r="DC18" s="21"/>
      <c r="DD18" s="180"/>
      <c r="DE18" s="181"/>
      <c r="DF18" s="31"/>
      <c r="DG18" s="237"/>
      <c r="DH18" s="238"/>
      <c r="DI18" s="29"/>
      <c r="DJ18" s="11"/>
      <c r="DK18" s="11"/>
      <c r="DL18" s="141"/>
      <c r="DM18" s="142"/>
      <c r="DN18" s="31"/>
      <c r="DO18" s="237"/>
      <c r="DP18" s="238"/>
      <c r="DQ18" s="29"/>
      <c r="DR18" s="11"/>
      <c r="DS18" s="11"/>
      <c r="DT18" s="141"/>
      <c r="DU18" s="142"/>
      <c r="DV18" s="31"/>
      <c r="DW18" s="237"/>
      <c r="DX18" s="238"/>
      <c r="DY18" s="29">
        <v>1</v>
      </c>
      <c r="DZ18" s="11" t="s">
        <v>197</v>
      </c>
      <c r="EA18" s="11" t="s">
        <v>198</v>
      </c>
      <c r="EB18" s="141">
        <v>0.027</v>
      </c>
      <c r="EC18" s="142"/>
      <c r="ED18" s="57">
        <v>0.84</v>
      </c>
      <c r="EE18" s="147">
        <f t="shared" si="5"/>
        <v>0.02268</v>
      </c>
      <c r="EF18" s="148"/>
      <c r="EG18" s="29"/>
      <c r="EH18" s="11"/>
      <c r="EI18" s="11"/>
      <c r="EJ18" s="141"/>
      <c r="EK18" s="142"/>
      <c r="EL18" s="57"/>
      <c r="EM18" s="147">
        <f t="shared" si="6"/>
        <v>0</v>
      </c>
      <c r="EN18" s="148"/>
      <c r="EO18" s="29"/>
      <c r="EP18" s="11"/>
      <c r="EQ18" s="11"/>
      <c r="ER18" s="141"/>
      <c r="ES18" s="142"/>
      <c r="ET18" s="57"/>
      <c r="EU18" s="147">
        <f t="shared" si="7"/>
        <v>0</v>
      </c>
      <c r="EV18" s="148"/>
      <c r="EW18" s="29"/>
      <c r="EX18" s="11"/>
      <c r="EY18" s="11"/>
      <c r="EZ18" s="141"/>
      <c r="FA18" s="142"/>
      <c r="FB18" s="57"/>
      <c r="FC18" s="147">
        <f t="shared" si="8"/>
        <v>0</v>
      </c>
      <c r="FD18" s="148"/>
      <c r="FE18" s="32"/>
      <c r="FF18" s="21"/>
      <c r="FG18" s="21"/>
      <c r="FH18" s="180"/>
      <c r="FI18" s="181"/>
      <c r="FJ18" s="99"/>
      <c r="FK18" s="190">
        <f t="shared" si="9"/>
        <v>0</v>
      </c>
      <c r="FL18" s="191"/>
      <c r="FM18" s="29"/>
      <c r="FN18" s="11"/>
      <c r="FO18" s="11"/>
      <c r="FP18" s="141"/>
      <c r="FQ18" s="142"/>
      <c r="FR18" s="57"/>
      <c r="FS18" s="147">
        <f t="shared" si="10"/>
        <v>0</v>
      </c>
      <c r="FT18" s="148"/>
      <c r="FU18" s="29"/>
      <c r="FV18" s="11"/>
      <c r="FW18" s="11"/>
      <c r="FX18" s="141"/>
      <c r="FY18" s="142"/>
      <c r="FZ18" s="31"/>
      <c r="GA18" s="237"/>
      <c r="GB18" s="238"/>
      <c r="GC18" s="29">
        <v>1</v>
      </c>
      <c r="GD18" s="11" t="s">
        <v>199</v>
      </c>
      <c r="GE18" s="11" t="s">
        <v>198</v>
      </c>
      <c r="GF18" s="141">
        <v>0.054</v>
      </c>
      <c r="GG18" s="142"/>
      <c r="GH18" s="31"/>
      <c r="GI18" s="237"/>
      <c r="GJ18" s="238"/>
      <c r="GK18" s="29"/>
      <c r="GL18" s="11"/>
      <c r="GM18" s="11"/>
      <c r="GN18" s="141"/>
      <c r="GO18" s="142"/>
      <c r="GP18" s="31"/>
      <c r="GQ18" s="237"/>
      <c r="GR18" s="238"/>
    </row>
    <row r="19" spans="2:200" s="1" customFormat="1" ht="15" customHeight="1">
      <c r="B19" s="1">
        <f t="shared" si="11"/>
        <v>8</v>
      </c>
      <c r="C19" s="15" t="s">
        <v>192</v>
      </c>
      <c r="D19" s="16" t="s">
        <v>193</v>
      </c>
      <c r="E19" s="139">
        <v>0.068</v>
      </c>
      <c r="F19" s="200"/>
      <c r="G19" s="176">
        <f t="shared" si="0"/>
        <v>0.06834</v>
      </c>
      <c r="H19" s="177"/>
      <c r="I19" s="30"/>
      <c r="J19" s="12"/>
      <c r="K19" s="12"/>
      <c r="L19" s="139"/>
      <c r="M19" s="140"/>
      <c r="N19" s="58"/>
      <c r="O19" s="149">
        <f t="shared" si="1"/>
        <v>0</v>
      </c>
      <c r="P19" s="150"/>
      <c r="Q19" s="30"/>
      <c r="R19" s="12"/>
      <c r="S19" s="12"/>
      <c r="T19" s="139"/>
      <c r="U19" s="140"/>
      <c r="V19" s="58"/>
      <c r="W19" s="149">
        <f t="shared" si="2"/>
        <v>0</v>
      </c>
      <c r="X19" s="150"/>
      <c r="Y19" s="30"/>
      <c r="Z19" s="12"/>
      <c r="AA19" s="12"/>
      <c r="AB19" s="139"/>
      <c r="AC19" s="140"/>
      <c r="AD19" s="58"/>
      <c r="AE19" s="149">
        <f t="shared" si="3"/>
        <v>0</v>
      </c>
      <c r="AF19" s="150"/>
      <c r="AG19" s="30"/>
      <c r="AH19" s="12"/>
      <c r="AI19" s="12"/>
      <c r="AJ19" s="139"/>
      <c r="AK19" s="140"/>
      <c r="AL19" s="58"/>
      <c r="AM19" s="149">
        <f t="shared" si="4"/>
        <v>0</v>
      </c>
      <c r="AN19" s="150"/>
      <c r="AO19" s="30"/>
      <c r="AP19" s="12"/>
      <c r="AQ19" s="12"/>
      <c r="AR19" s="139"/>
      <c r="AS19" s="140"/>
      <c r="AT19" s="31"/>
      <c r="AU19" s="237"/>
      <c r="AV19" s="238"/>
      <c r="AW19" s="30"/>
      <c r="AX19" s="12"/>
      <c r="AY19" s="12"/>
      <c r="AZ19" s="139"/>
      <c r="BA19" s="140"/>
      <c r="BB19" s="31"/>
      <c r="BC19" s="237"/>
      <c r="BD19" s="238"/>
      <c r="BE19" s="30"/>
      <c r="BF19" s="12"/>
      <c r="BG19" s="12"/>
      <c r="BH19" s="139"/>
      <c r="BI19" s="140"/>
      <c r="BJ19" s="31"/>
      <c r="BK19" s="237"/>
      <c r="BL19" s="238"/>
      <c r="BM19" s="30"/>
      <c r="BN19" s="12"/>
      <c r="BO19" s="12"/>
      <c r="BP19" s="139"/>
      <c r="BQ19" s="140"/>
      <c r="BR19" s="31"/>
      <c r="BS19" s="237"/>
      <c r="BT19" s="238"/>
      <c r="BU19" s="30"/>
      <c r="BV19" s="12"/>
      <c r="BW19" s="12"/>
      <c r="BX19" s="139"/>
      <c r="BY19" s="140"/>
      <c r="BZ19" s="31"/>
      <c r="CA19" s="237"/>
      <c r="CB19" s="238"/>
      <c r="CC19" s="30"/>
      <c r="CD19" s="12"/>
      <c r="CE19" s="12"/>
      <c r="CF19" s="139"/>
      <c r="CG19" s="140"/>
      <c r="CH19" s="31"/>
      <c r="CI19" s="237"/>
      <c r="CJ19" s="238"/>
      <c r="CK19" s="30"/>
      <c r="CL19" s="12"/>
      <c r="CM19" s="12"/>
      <c r="CN19" s="139"/>
      <c r="CO19" s="140"/>
      <c r="CP19" s="31"/>
      <c r="CQ19" s="237"/>
      <c r="CR19" s="238"/>
      <c r="CS19" s="30"/>
      <c r="CT19" s="12"/>
      <c r="CU19" s="12"/>
      <c r="CV19" s="139"/>
      <c r="CW19" s="140"/>
      <c r="CX19" s="31"/>
      <c r="CY19" s="237"/>
      <c r="CZ19" s="238"/>
      <c r="DA19" s="33"/>
      <c r="DB19" s="22"/>
      <c r="DC19" s="22"/>
      <c r="DD19" s="178"/>
      <c r="DE19" s="179"/>
      <c r="DF19" s="31"/>
      <c r="DG19" s="237"/>
      <c r="DH19" s="238"/>
      <c r="DI19" s="30"/>
      <c r="DJ19" s="12"/>
      <c r="DK19" s="12"/>
      <c r="DL19" s="139"/>
      <c r="DM19" s="140"/>
      <c r="DN19" s="31"/>
      <c r="DO19" s="237"/>
      <c r="DP19" s="238"/>
      <c r="DQ19" s="30"/>
      <c r="DR19" s="12"/>
      <c r="DS19" s="12"/>
      <c r="DT19" s="139"/>
      <c r="DU19" s="140"/>
      <c r="DV19" s="31"/>
      <c r="DW19" s="237"/>
      <c r="DX19" s="238"/>
      <c r="DY19" s="30"/>
      <c r="DZ19" s="12"/>
      <c r="EA19" s="12"/>
      <c r="EB19" s="139"/>
      <c r="EC19" s="140"/>
      <c r="ED19" s="58"/>
      <c r="EE19" s="149">
        <f t="shared" si="5"/>
        <v>0</v>
      </c>
      <c r="EF19" s="150"/>
      <c r="EG19" s="30"/>
      <c r="EH19" s="12"/>
      <c r="EI19" s="12"/>
      <c r="EJ19" s="139"/>
      <c r="EK19" s="140"/>
      <c r="EL19" s="58"/>
      <c r="EM19" s="149">
        <f t="shared" si="6"/>
        <v>0</v>
      </c>
      <c r="EN19" s="150"/>
      <c r="EO19" s="30"/>
      <c r="EP19" s="12"/>
      <c r="EQ19" s="12"/>
      <c r="ER19" s="139"/>
      <c r="ES19" s="140"/>
      <c r="ET19" s="58"/>
      <c r="EU19" s="149">
        <f t="shared" si="7"/>
        <v>0</v>
      </c>
      <c r="EV19" s="150"/>
      <c r="EW19" s="30"/>
      <c r="EX19" s="12"/>
      <c r="EY19" s="12"/>
      <c r="EZ19" s="139"/>
      <c r="FA19" s="140"/>
      <c r="FB19" s="58"/>
      <c r="FC19" s="149">
        <f t="shared" si="8"/>
        <v>0</v>
      </c>
      <c r="FD19" s="150"/>
      <c r="FE19" s="33"/>
      <c r="FF19" s="22"/>
      <c r="FG19" s="22"/>
      <c r="FH19" s="178"/>
      <c r="FI19" s="179"/>
      <c r="FJ19" s="100"/>
      <c r="FK19" s="188">
        <f t="shared" si="9"/>
        <v>0</v>
      </c>
      <c r="FL19" s="189"/>
      <c r="FM19" s="30"/>
      <c r="FN19" s="12"/>
      <c r="FO19" s="12"/>
      <c r="FP19" s="139"/>
      <c r="FQ19" s="140"/>
      <c r="FR19" s="58"/>
      <c r="FS19" s="149">
        <f t="shared" si="10"/>
        <v>0</v>
      </c>
      <c r="FT19" s="150"/>
      <c r="FU19" s="30"/>
      <c r="FV19" s="12"/>
      <c r="FW19" s="12"/>
      <c r="FX19" s="139"/>
      <c r="FY19" s="140"/>
      <c r="FZ19" s="31"/>
      <c r="GA19" s="237"/>
      <c r="GB19" s="238"/>
      <c r="GC19" s="30"/>
      <c r="GD19" s="12"/>
      <c r="GE19" s="12"/>
      <c r="GF19" s="139"/>
      <c r="GG19" s="140"/>
      <c r="GH19" s="31"/>
      <c r="GI19" s="237"/>
      <c r="GJ19" s="238"/>
      <c r="GK19" s="30"/>
      <c r="GL19" s="12"/>
      <c r="GM19" s="12"/>
      <c r="GN19" s="139"/>
      <c r="GO19" s="140"/>
      <c r="GP19" s="31"/>
      <c r="GQ19" s="237"/>
      <c r="GR19" s="238"/>
    </row>
    <row r="20" spans="2:200" s="1" customFormat="1" ht="15" customHeight="1">
      <c r="B20" s="1">
        <f t="shared" si="11"/>
        <v>9</v>
      </c>
      <c r="C20" s="13" t="s">
        <v>194</v>
      </c>
      <c r="D20" s="14"/>
      <c r="E20" s="141">
        <v>1E-05</v>
      </c>
      <c r="F20" s="196"/>
      <c r="G20" s="176">
        <f t="shared" si="0"/>
        <v>9.999999999999999E-06</v>
      </c>
      <c r="H20" s="177"/>
      <c r="I20" s="29"/>
      <c r="J20" s="11"/>
      <c r="K20" s="11"/>
      <c r="L20" s="141"/>
      <c r="M20" s="142"/>
      <c r="N20" s="57"/>
      <c r="O20" s="147">
        <f t="shared" si="1"/>
        <v>0</v>
      </c>
      <c r="P20" s="148"/>
      <c r="Q20" s="29"/>
      <c r="R20" s="11"/>
      <c r="S20" s="11"/>
      <c r="T20" s="141"/>
      <c r="U20" s="142"/>
      <c r="V20" s="57"/>
      <c r="W20" s="147">
        <f t="shared" si="2"/>
        <v>0</v>
      </c>
      <c r="X20" s="148"/>
      <c r="Y20" s="29"/>
      <c r="Z20" s="11"/>
      <c r="AA20" s="11"/>
      <c r="AB20" s="141"/>
      <c r="AC20" s="142"/>
      <c r="AD20" s="57"/>
      <c r="AE20" s="147">
        <f t="shared" si="3"/>
        <v>0</v>
      </c>
      <c r="AF20" s="148"/>
      <c r="AG20" s="29"/>
      <c r="AH20" s="11"/>
      <c r="AI20" s="11"/>
      <c r="AJ20" s="141"/>
      <c r="AK20" s="142"/>
      <c r="AL20" s="57"/>
      <c r="AM20" s="147">
        <f t="shared" si="4"/>
        <v>0</v>
      </c>
      <c r="AN20" s="148"/>
      <c r="AO20" s="29"/>
      <c r="AP20" s="11"/>
      <c r="AQ20" s="11"/>
      <c r="AR20" s="141"/>
      <c r="AS20" s="142"/>
      <c r="AT20" s="31"/>
      <c r="AU20" s="237"/>
      <c r="AV20" s="238"/>
      <c r="AW20" s="29"/>
      <c r="AX20" s="11"/>
      <c r="AY20" s="11"/>
      <c r="AZ20" s="141"/>
      <c r="BA20" s="142"/>
      <c r="BB20" s="31"/>
      <c r="BC20" s="237"/>
      <c r="BD20" s="238"/>
      <c r="BE20" s="29"/>
      <c r="BF20" s="11"/>
      <c r="BG20" s="11"/>
      <c r="BH20" s="141"/>
      <c r="BI20" s="142"/>
      <c r="BJ20" s="31"/>
      <c r="BK20" s="237"/>
      <c r="BL20" s="238"/>
      <c r="BM20" s="29"/>
      <c r="BN20" s="11"/>
      <c r="BO20" s="11"/>
      <c r="BP20" s="141"/>
      <c r="BQ20" s="142"/>
      <c r="BR20" s="31"/>
      <c r="BS20" s="237"/>
      <c r="BT20" s="238"/>
      <c r="BU20" s="29"/>
      <c r="BV20" s="11"/>
      <c r="BW20" s="11"/>
      <c r="BX20" s="141"/>
      <c r="BY20" s="142"/>
      <c r="BZ20" s="31"/>
      <c r="CA20" s="237"/>
      <c r="CB20" s="238"/>
      <c r="CC20" s="29"/>
      <c r="CD20" s="11"/>
      <c r="CE20" s="11"/>
      <c r="CF20" s="141"/>
      <c r="CG20" s="142"/>
      <c r="CH20" s="31"/>
      <c r="CI20" s="237"/>
      <c r="CJ20" s="238"/>
      <c r="CK20" s="29"/>
      <c r="CL20" s="11"/>
      <c r="CM20" s="11"/>
      <c r="CN20" s="141"/>
      <c r="CO20" s="142"/>
      <c r="CP20" s="31"/>
      <c r="CQ20" s="237"/>
      <c r="CR20" s="238"/>
      <c r="CS20" s="29"/>
      <c r="CT20" s="11"/>
      <c r="CU20" s="11"/>
      <c r="CV20" s="141"/>
      <c r="CW20" s="142"/>
      <c r="CX20" s="31"/>
      <c r="CY20" s="237"/>
      <c r="CZ20" s="238"/>
      <c r="DA20" s="32"/>
      <c r="DB20" s="21"/>
      <c r="DC20" s="21"/>
      <c r="DD20" s="180"/>
      <c r="DE20" s="181"/>
      <c r="DF20" s="31"/>
      <c r="DG20" s="237"/>
      <c r="DH20" s="238"/>
      <c r="DI20" s="29"/>
      <c r="DJ20" s="11"/>
      <c r="DK20" s="11"/>
      <c r="DL20" s="141"/>
      <c r="DM20" s="142"/>
      <c r="DN20" s="31"/>
      <c r="DO20" s="237"/>
      <c r="DP20" s="238"/>
      <c r="DQ20" s="29"/>
      <c r="DR20" s="11"/>
      <c r="DS20" s="11"/>
      <c r="DT20" s="141"/>
      <c r="DU20" s="142"/>
      <c r="DV20" s="31"/>
      <c r="DW20" s="237"/>
      <c r="DX20" s="238"/>
      <c r="DY20" s="29"/>
      <c r="DZ20" s="11"/>
      <c r="EA20" s="11"/>
      <c r="EB20" s="141"/>
      <c r="EC20" s="142"/>
      <c r="ED20" s="57"/>
      <c r="EE20" s="147">
        <f t="shared" si="5"/>
        <v>0</v>
      </c>
      <c r="EF20" s="148"/>
      <c r="EG20" s="29"/>
      <c r="EH20" s="11"/>
      <c r="EI20" s="11"/>
      <c r="EJ20" s="141"/>
      <c r="EK20" s="142"/>
      <c r="EL20" s="57"/>
      <c r="EM20" s="147">
        <f t="shared" si="6"/>
        <v>0</v>
      </c>
      <c r="EN20" s="148"/>
      <c r="EO20" s="29"/>
      <c r="EP20" s="11"/>
      <c r="EQ20" s="11"/>
      <c r="ER20" s="141"/>
      <c r="ES20" s="142"/>
      <c r="ET20" s="57"/>
      <c r="EU20" s="147">
        <f t="shared" si="7"/>
        <v>0</v>
      </c>
      <c r="EV20" s="148"/>
      <c r="EW20" s="29"/>
      <c r="EX20" s="11"/>
      <c r="EY20" s="11"/>
      <c r="EZ20" s="141"/>
      <c r="FA20" s="142"/>
      <c r="FB20" s="57"/>
      <c r="FC20" s="147">
        <f t="shared" si="8"/>
        <v>0</v>
      </c>
      <c r="FD20" s="148"/>
      <c r="FE20" s="32"/>
      <c r="FF20" s="21"/>
      <c r="FG20" s="21"/>
      <c r="FH20" s="180"/>
      <c r="FI20" s="181"/>
      <c r="FJ20" s="99"/>
      <c r="FK20" s="190">
        <f t="shared" si="9"/>
        <v>0</v>
      </c>
      <c r="FL20" s="191"/>
      <c r="FM20" s="29"/>
      <c r="FN20" s="11"/>
      <c r="FO20" s="11"/>
      <c r="FP20" s="141"/>
      <c r="FQ20" s="142"/>
      <c r="FR20" s="57"/>
      <c r="FS20" s="147">
        <f t="shared" si="10"/>
        <v>0</v>
      </c>
      <c r="FT20" s="148"/>
      <c r="FU20" s="29"/>
      <c r="FV20" s="11"/>
      <c r="FW20" s="11"/>
      <c r="FX20" s="141"/>
      <c r="FY20" s="142"/>
      <c r="FZ20" s="31"/>
      <c r="GA20" s="237"/>
      <c r="GB20" s="238"/>
      <c r="GC20" s="29"/>
      <c r="GD20" s="11"/>
      <c r="GE20" s="11"/>
      <c r="GF20" s="141"/>
      <c r="GG20" s="142"/>
      <c r="GH20" s="31"/>
      <c r="GI20" s="237"/>
      <c r="GJ20" s="238"/>
      <c r="GK20" s="29"/>
      <c r="GL20" s="11"/>
      <c r="GM20" s="11"/>
      <c r="GN20" s="141"/>
      <c r="GO20" s="142"/>
      <c r="GP20" s="31"/>
      <c r="GQ20" s="237"/>
      <c r="GR20" s="238"/>
    </row>
    <row r="21" spans="2:200" s="1" customFormat="1" ht="15" customHeight="1">
      <c r="B21" s="1">
        <f t="shared" si="11"/>
        <v>10</v>
      </c>
      <c r="C21" s="15"/>
      <c r="D21" s="16"/>
      <c r="E21" s="139"/>
      <c r="F21" s="200"/>
      <c r="G21" s="176">
        <f t="shared" si="0"/>
        <v>0</v>
      </c>
      <c r="H21" s="177"/>
      <c r="I21" s="30"/>
      <c r="J21" s="12"/>
      <c r="K21" s="12"/>
      <c r="L21" s="139"/>
      <c r="M21" s="140"/>
      <c r="N21" s="58"/>
      <c r="O21" s="149">
        <f t="shared" si="1"/>
        <v>0</v>
      </c>
      <c r="P21" s="150"/>
      <c r="Q21" s="30"/>
      <c r="R21" s="12"/>
      <c r="S21" s="12"/>
      <c r="T21" s="139"/>
      <c r="U21" s="140"/>
      <c r="V21" s="58"/>
      <c r="W21" s="149">
        <f t="shared" si="2"/>
        <v>0</v>
      </c>
      <c r="X21" s="150"/>
      <c r="Y21" s="30"/>
      <c r="Z21" s="12"/>
      <c r="AA21" s="12"/>
      <c r="AB21" s="139"/>
      <c r="AC21" s="140"/>
      <c r="AD21" s="58"/>
      <c r="AE21" s="149">
        <f t="shared" si="3"/>
        <v>0</v>
      </c>
      <c r="AF21" s="150"/>
      <c r="AG21" s="30"/>
      <c r="AH21" s="12"/>
      <c r="AI21" s="12"/>
      <c r="AJ21" s="139"/>
      <c r="AK21" s="140"/>
      <c r="AL21" s="58"/>
      <c r="AM21" s="149">
        <f t="shared" si="4"/>
        <v>0</v>
      </c>
      <c r="AN21" s="150"/>
      <c r="AO21" s="30"/>
      <c r="AP21" s="12"/>
      <c r="AQ21" s="12"/>
      <c r="AR21" s="139"/>
      <c r="AS21" s="140"/>
      <c r="AT21" s="31"/>
      <c r="AU21" s="237"/>
      <c r="AV21" s="238"/>
      <c r="AW21" s="30"/>
      <c r="AX21" s="12"/>
      <c r="AY21" s="12"/>
      <c r="AZ21" s="139"/>
      <c r="BA21" s="140"/>
      <c r="BB21" s="31"/>
      <c r="BC21" s="237"/>
      <c r="BD21" s="238"/>
      <c r="BE21" s="30"/>
      <c r="BF21" s="12"/>
      <c r="BG21" s="12"/>
      <c r="BH21" s="139"/>
      <c r="BI21" s="140"/>
      <c r="BJ21" s="31"/>
      <c r="BK21" s="237"/>
      <c r="BL21" s="238"/>
      <c r="BM21" s="30"/>
      <c r="BN21" s="12"/>
      <c r="BO21" s="12"/>
      <c r="BP21" s="139"/>
      <c r="BQ21" s="140"/>
      <c r="BR21" s="31"/>
      <c r="BS21" s="237"/>
      <c r="BT21" s="238"/>
      <c r="BU21" s="30"/>
      <c r="BV21" s="12"/>
      <c r="BW21" s="12"/>
      <c r="BX21" s="139"/>
      <c r="BY21" s="140"/>
      <c r="BZ21" s="31"/>
      <c r="CA21" s="237"/>
      <c r="CB21" s="238"/>
      <c r="CC21" s="30"/>
      <c r="CD21" s="12"/>
      <c r="CE21" s="12"/>
      <c r="CF21" s="139"/>
      <c r="CG21" s="140"/>
      <c r="CH21" s="31"/>
      <c r="CI21" s="237"/>
      <c r="CJ21" s="238"/>
      <c r="CK21" s="30"/>
      <c r="CL21" s="12"/>
      <c r="CM21" s="12"/>
      <c r="CN21" s="139"/>
      <c r="CO21" s="140"/>
      <c r="CP21" s="31"/>
      <c r="CQ21" s="237"/>
      <c r="CR21" s="238"/>
      <c r="CS21" s="30"/>
      <c r="CT21" s="12"/>
      <c r="CU21" s="12"/>
      <c r="CV21" s="139"/>
      <c r="CW21" s="140"/>
      <c r="CX21" s="31"/>
      <c r="CY21" s="237"/>
      <c r="CZ21" s="238"/>
      <c r="DA21" s="33"/>
      <c r="DB21" s="22"/>
      <c r="DC21" s="22"/>
      <c r="DD21" s="178"/>
      <c r="DE21" s="179"/>
      <c r="DF21" s="31"/>
      <c r="DG21" s="237"/>
      <c r="DH21" s="238"/>
      <c r="DI21" s="30"/>
      <c r="DJ21" s="12"/>
      <c r="DK21" s="12"/>
      <c r="DL21" s="139"/>
      <c r="DM21" s="140"/>
      <c r="DN21" s="31"/>
      <c r="DO21" s="237"/>
      <c r="DP21" s="238"/>
      <c r="DQ21" s="30"/>
      <c r="DR21" s="12"/>
      <c r="DS21" s="12"/>
      <c r="DT21" s="139"/>
      <c r="DU21" s="140"/>
      <c r="DV21" s="31"/>
      <c r="DW21" s="237"/>
      <c r="DX21" s="238"/>
      <c r="DY21" s="30"/>
      <c r="DZ21" s="12"/>
      <c r="EA21" s="12"/>
      <c r="EB21" s="139"/>
      <c r="EC21" s="140"/>
      <c r="ED21" s="58"/>
      <c r="EE21" s="149">
        <f t="shared" si="5"/>
        <v>0</v>
      </c>
      <c r="EF21" s="150"/>
      <c r="EG21" s="30"/>
      <c r="EH21" s="12"/>
      <c r="EI21" s="12"/>
      <c r="EJ21" s="139"/>
      <c r="EK21" s="140"/>
      <c r="EL21" s="58"/>
      <c r="EM21" s="149">
        <f t="shared" si="6"/>
        <v>0</v>
      </c>
      <c r="EN21" s="150"/>
      <c r="EO21" s="30"/>
      <c r="EP21" s="12"/>
      <c r="EQ21" s="12"/>
      <c r="ER21" s="139"/>
      <c r="ES21" s="140"/>
      <c r="ET21" s="58"/>
      <c r="EU21" s="149">
        <f t="shared" si="7"/>
        <v>0</v>
      </c>
      <c r="EV21" s="150"/>
      <c r="EW21" s="30"/>
      <c r="EX21" s="12"/>
      <c r="EY21" s="12"/>
      <c r="EZ21" s="139"/>
      <c r="FA21" s="140"/>
      <c r="FB21" s="58"/>
      <c r="FC21" s="149">
        <f t="shared" si="8"/>
        <v>0</v>
      </c>
      <c r="FD21" s="150"/>
      <c r="FE21" s="33"/>
      <c r="FF21" s="22"/>
      <c r="FG21" s="22"/>
      <c r="FH21" s="178"/>
      <c r="FI21" s="179"/>
      <c r="FJ21" s="100"/>
      <c r="FK21" s="188">
        <f t="shared" si="9"/>
        <v>0</v>
      </c>
      <c r="FL21" s="189"/>
      <c r="FM21" s="30"/>
      <c r="FN21" s="12"/>
      <c r="FO21" s="12"/>
      <c r="FP21" s="139"/>
      <c r="FQ21" s="140"/>
      <c r="FR21" s="58"/>
      <c r="FS21" s="149">
        <f t="shared" si="10"/>
        <v>0</v>
      </c>
      <c r="FT21" s="150"/>
      <c r="FU21" s="30"/>
      <c r="FV21" s="12"/>
      <c r="FW21" s="12"/>
      <c r="FX21" s="139"/>
      <c r="FY21" s="140"/>
      <c r="FZ21" s="31"/>
      <c r="GA21" s="237"/>
      <c r="GB21" s="238"/>
      <c r="GC21" s="30"/>
      <c r="GD21" s="12"/>
      <c r="GE21" s="12"/>
      <c r="GF21" s="139"/>
      <c r="GG21" s="140"/>
      <c r="GH21" s="31"/>
      <c r="GI21" s="237"/>
      <c r="GJ21" s="238"/>
      <c r="GK21" s="30"/>
      <c r="GL21" s="12"/>
      <c r="GM21" s="12"/>
      <c r="GN21" s="139"/>
      <c r="GO21" s="140"/>
      <c r="GP21" s="31"/>
      <c r="GQ21" s="237"/>
      <c r="GR21" s="238"/>
    </row>
    <row r="22" spans="2:200" s="1" customFormat="1" ht="15" customHeight="1">
      <c r="B22" s="1">
        <f t="shared" si="11"/>
        <v>11</v>
      </c>
      <c r="C22" s="13"/>
      <c r="D22" s="14"/>
      <c r="E22" s="141"/>
      <c r="F22" s="196"/>
      <c r="G22" s="176">
        <f t="shared" si="0"/>
        <v>0</v>
      </c>
      <c r="H22" s="177"/>
      <c r="I22" s="29"/>
      <c r="J22" s="11"/>
      <c r="K22" s="11"/>
      <c r="L22" s="141"/>
      <c r="M22" s="142"/>
      <c r="N22" s="57"/>
      <c r="O22" s="147">
        <f t="shared" si="1"/>
        <v>0</v>
      </c>
      <c r="P22" s="148"/>
      <c r="Q22" s="29"/>
      <c r="R22" s="11"/>
      <c r="S22" s="11"/>
      <c r="T22" s="141"/>
      <c r="U22" s="142"/>
      <c r="V22" s="57"/>
      <c r="W22" s="147">
        <f t="shared" si="2"/>
        <v>0</v>
      </c>
      <c r="X22" s="148"/>
      <c r="Y22" s="29"/>
      <c r="Z22" s="11"/>
      <c r="AA22" s="11"/>
      <c r="AB22" s="141"/>
      <c r="AC22" s="142"/>
      <c r="AD22" s="57"/>
      <c r="AE22" s="147">
        <f t="shared" si="3"/>
        <v>0</v>
      </c>
      <c r="AF22" s="148"/>
      <c r="AG22" s="29"/>
      <c r="AH22" s="11"/>
      <c r="AI22" s="11"/>
      <c r="AJ22" s="141"/>
      <c r="AK22" s="142"/>
      <c r="AL22" s="57"/>
      <c r="AM22" s="147">
        <f t="shared" si="4"/>
        <v>0</v>
      </c>
      <c r="AN22" s="148"/>
      <c r="AO22" s="29"/>
      <c r="AP22" s="11"/>
      <c r="AQ22" s="11"/>
      <c r="AR22" s="141"/>
      <c r="AS22" s="142"/>
      <c r="AT22" s="31"/>
      <c r="AU22" s="237"/>
      <c r="AV22" s="238"/>
      <c r="AW22" s="29"/>
      <c r="AX22" s="11"/>
      <c r="AY22" s="11"/>
      <c r="AZ22" s="141"/>
      <c r="BA22" s="142"/>
      <c r="BB22" s="31"/>
      <c r="BC22" s="237"/>
      <c r="BD22" s="238"/>
      <c r="BE22" s="29"/>
      <c r="BF22" s="11"/>
      <c r="BG22" s="11"/>
      <c r="BH22" s="141"/>
      <c r="BI22" s="142"/>
      <c r="BJ22" s="31"/>
      <c r="BK22" s="237"/>
      <c r="BL22" s="238"/>
      <c r="BM22" s="29"/>
      <c r="BN22" s="11"/>
      <c r="BO22" s="11"/>
      <c r="BP22" s="141"/>
      <c r="BQ22" s="142"/>
      <c r="BR22" s="31"/>
      <c r="BS22" s="237"/>
      <c r="BT22" s="238"/>
      <c r="BU22" s="29"/>
      <c r="BV22" s="11"/>
      <c r="BW22" s="11"/>
      <c r="BX22" s="141"/>
      <c r="BY22" s="142"/>
      <c r="BZ22" s="31"/>
      <c r="CA22" s="237"/>
      <c r="CB22" s="238"/>
      <c r="CC22" s="29"/>
      <c r="CD22" s="11"/>
      <c r="CE22" s="11"/>
      <c r="CF22" s="141"/>
      <c r="CG22" s="142"/>
      <c r="CH22" s="31"/>
      <c r="CI22" s="237"/>
      <c r="CJ22" s="238"/>
      <c r="CK22" s="29"/>
      <c r="CL22" s="11"/>
      <c r="CM22" s="11"/>
      <c r="CN22" s="141"/>
      <c r="CO22" s="142"/>
      <c r="CP22" s="31"/>
      <c r="CQ22" s="237"/>
      <c r="CR22" s="238"/>
      <c r="CS22" s="29"/>
      <c r="CT22" s="11"/>
      <c r="CU22" s="11"/>
      <c r="CV22" s="141"/>
      <c r="CW22" s="142"/>
      <c r="CX22" s="31"/>
      <c r="CY22" s="237"/>
      <c r="CZ22" s="238"/>
      <c r="DA22" s="32"/>
      <c r="DB22" s="21"/>
      <c r="DC22" s="21"/>
      <c r="DD22" s="180"/>
      <c r="DE22" s="181"/>
      <c r="DF22" s="31"/>
      <c r="DG22" s="237"/>
      <c r="DH22" s="238"/>
      <c r="DI22" s="29"/>
      <c r="DJ22" s="11"/>
      <c r="DK22" s="11"/>
      <c r="DL22" s="141"/>
      <c r="DM22" s="142"/>
      <c r="DN22" s="31"/>
      <c r="DO22" s="237"/>
      <c r="DP22" s="238"/>
      <c r="DQ22" s="29"/>
      <c r="DR22" s="11"/>
      <c r="DS22" s="11"/>
      <c r="DT22" s="141"/>
      <c r="DU22" s="142"/>
      <c r="DV22" s="31"/>
      <c r="DW22" s="237"/>
      <c r="DX22" s="238"/>
      <c r="DY22" s="29"/>
      <c r="DZ22" s="11"/>
      <c r="EA22" s="11"/>
      <c r="EB22" s="141"/>
      <c r="EC22" s="142"/>
      <c r="ED22" s="57"/>
      <c r="EE22" s="147">
        <f t="shared" si="5"/>
        <v>0</v>
      </c>
      <c r="EF22" s="148"/>
      <c r="EG22" s="29"/>
      <c r="EH22" s="11"/>
      <c r="EI22" s="11"/>
      <c r="EJ22" s="141"/>
      <c r="EK22" s="142"/>
      <c r="EL22" s="57"/>
      <c r="EM22" s="147">
        <f t="shared" si="6"/>
        <v>0</v>
      </c>
      <c r="EN22" s="148"/>
      <c r="EO22" s="29"/>
      <c r="EP22" s="11"/>
      <c r="EQ22" s="11"/>
      <c r="ER22" s="141"/>
      <c r="ES22" s="142"/>
      <c r="ET22" s="57"/>
      <c r="EU22" s="147">
        <f t="shared" si="7"/>
        <v>0</v>
      </c>
      <c r="EV22" s="148"/>
      <c r="EW22" s="29"/>
      <c r="EX22" s="11"/>
      <c r="EY22" s="11"/>
      <c r="EZ22" s="141"/>
      <c r="FA22" s="142"/>
      <c r="FB22" s="57"/>
      <c r="FC22" s="147">
        <f t="shared" si="8"/>
        <v>0</v>
      </c>
      <c r="FD22" s="148"/>
      <c r="FE22" s="32"/>
      <c r="FF22" s="21"/>
      <c r="FG22" s="21"/>
      <c r="FH22" s="180"/>
      <c r="FI22" s="181"/>
      <c r="FJ22" s="99"/>
      <c r="FK22" s="190">
        <f t="shared" si="9"/>
        <v>0</v>
      </c>
      <c r="FL22" s="191"/>
      <c r="FM22" s="29"/>
      <c r="FN22" s="11"/>
      <c r="FO22" s="11"/>
      <c r="FP22" s="141"/>
      <c r="FQ22" s="142"/>
      <c r="FR22" s="57"/>
      <c r="FS22" s="147">
        <f t="shared" si="10"/>
        <v>0</v>
      </c>
      <c r="FT22" s="148"/>
      <c r="FU22" s="29"/>
      <c r="FV22" s="11"/>
      <c r="FW22" s="11"/>
      <c r="FX22" s="141"/>
      <c r="FY22" s="142"/>
      <c r="FZ22" s="31"/>
      <c r="GA22" s="237"/>
      <c r="GB22" s="238"/>
      <c r="GC22" s="29"/>
      <c r="GD22" s="11"/>
      <c r="GE22" s="11"/>
      <c r="GF22" s="141"/>
      <c r="GG22" s="142"/>
      <c r="GH22" s="31"/>
      <c r="GI22" s="237"/>
      <c r="GJ22" s="238"/>
      <c r="GK22" s="29"/>
      <c r="GL22" s="11"/>
      <c r="GM22" s="11"/>
      <c r="GN22" s="141"/>
      <c r="GO22" s="142"/>
      <c r="GP22" s="31"/>
      <c r="GQ22" s="237"/>
      <c r="GR22" s="238"/>
    </row>
    <row r="23" spans="2:200" s="1" customFormat="1" ht="15" customHeight="1">
      <c r="B23" s="1">
        <f t="shared" si="11"/>
        <v>12</v>
      </c>
      <c r="C23" s="15"/>
      <c r="D23" s="16"/>
      <c r="E23" s="139"/>
      <c r="F23" s="200"/>
      <c r="G23" s="176">
        <f t="shared" si="0"/>
        <v>0</v>
      </c>
      <c r="H23" s="177"/>
      <c r="I23" s="30"/>
      <c r="J23" s="12"/>
      <c r="K23" s="12"/>
      <c r="L23" s="139"/>
      <c r="M23" s="140"/>
      <c r="N23" s="58"/>
      <c r="O23" s="149">
        <f t="shared" si="1"/>
        <v>0</v>
      </c>
      <c r="P23" s="150"/>
      <c r="Q23" s="30"/>
      <c r="R23" s="12"/>
      <c r="S23" s="12"/>
      <c r="T23" s="139"/>
      <c r="U23" s="140"/>
      <c r="V23" s="58"/>
      <c r="W23" s="149">
        <f t="shared" si="2"/>
        <v>0</v>
      </c>
      <c r="X23" s="150"/>
      <c r="Y23" s="30"/>
      <c r="Z23" s="12"/>
      <c r="AA23" s="12"/>
      <c r="AB23" s="139"/>
      <c r="AC23" s="140"/>
      <c r="AD23" s="58"/>
      <c r="AE23" s="149">
        <f t="shared" si="3"/>
        <v>0</v>
      </c>
      <c r="AF23" s="150"/>
      <c r="AG23" s="30"/>
      <c r="AH23" s="12"/>
      <c r="AI23" s="12"/>
      <c r="AJ23" s="139"/>
      <c r="AK23" s="140"/>
      <c r="AL23" s="58"/>
      <c r="AM23" s="149">
        <f t="shared" si="4"/>
        <v>0</v>
      </c>
      <c r="AN23" s="150"/>
      <c r="AO23" s="30"/>
      <c r="AP23" s="12"/>
      <c r="AQ23" s="12"/>
      <c r="AR23" s="139"/>
      <c r="AS23" s="140"/>
      <c r="AT23" s="31"/>
      <c r="AU23" s="237"/>
      <c r="AV23" s="238"/>
      <c r="AW23" s="30"/>
      <c r="AX23" s="12"/>
      <c r="AY23" s="12"/>
      <c r="AZ23" s="139"/>
      <c r="BA23" s="140"/>
      <c r="BB23" s="31"/>
      <c r="BC23" s="237"/>
      <c r="BD23" s="238"/>
      <c r="BE23" s="30"/>
      <c r="BF23" s="12"/>
      <c r="BG23" s="12"/>
      <c r="BH23" s="139"/>
      <c r="BI23" s="140"/>
      <c r="BJ23" s="31"/>
      <c r="BK23" s="237"/>
      <c r="BL23" s="238"/>
      <c r="BM23" s="30"/>
      <c r="BN23" s="12"/>
      <c r="BO23" s="12"/>
      <c r="BP23" s="139"/>
      <c r="BQ23" s="140"/>
      <c r="BR23" s="31"/>
      <c r="BS23" s="237"/>
      <c r="BT23" s="238"/>
      <c r="BU23" s="30"/>
      <c r="BV23" s="12"/>
      <c r="BW23" s="12"/>
      <c r="BX23" s="139"/>
      <c r="BY23" s="140"/>
      <c r="BZ23" s="31"/>
      <c r="CA23" s="237"/>
      <c r="CB23" s="238"/>
      <c r="CC23" s="30"/>
      <c r="CD23" s="12"/>
      <c r="CE23" s="12"/>
      <c r="CF23" s="139"/>
      <c r="CG23" s="140"/>
      <c r="CH23" s="31"/>
      <c r="CI23" s="237"/>
      <c r="CJ23" s="238"/>
      <c r="CK23" s="30"/>
      <c r="CL23" s="12"/>
      <c r="CM23" s="12"/>
      <c r="CN23" s="139"/>
      <c r="CO23" s="140"/>
      <c r="CP23" s="31"/>
      <c r="CQ23" s="237"/>
      <c r="CR23" s="238"/>
      <c r="CS23" s="30"/>
      <c r="CT23" s="12"/>
      <c r="CU23" s="12"/>
      <c r="CV23" s="139"/>
      <c r="CW23" s="140"/>
      <c r="CX23" s="31"/>
      <c r="CY23" s="237"/>
      <c r="CZ23" s="238"/>
      <c r="DA23" s="33"/>
      <c r="DB23" s="22"/>
      <c r="DC23" s="22"/>
      <c r="DD23" s="178"/>
      <c r="DE23" s="179"/>
      <c r="DF23" s="31"/>
      <c r="DG23" s="237"/>
      <c r="DH23" s="238"/>
      <c r="DI23" s="30"/>
      <c r="DJ23" s="12"/>
      <c r="DK23" s="12"/>
      <c r="DL23" s="139"/>
      <c r="DM23" s="140"/>
      <c r="DN23" s="31"/>
      <c r="DO23" s="237"/>
      <c r="DP23" s="238"/>
      <c r="DQ23" s="30"/>
      <c r="DR23" s="12"/>
      <c r="DS23" s="12"/>
      <c r="DT23" s="139"/>
      <c r="DU23" s="140"/>
      <c r="DV23" s="31"/>
      <c r="DW23" s="237"/>
      <c r="DX23" s="238"/>
      <c r="DY23" s="30"/>
      <c r="DZ23" s="12"/>
      <c r="EA23" s="12"/>
      <c r="EB23" s="139"/>
      <c r="EC23" s="140"/>
      <c r="ED23" s="58"/>
      <c r="EE23" s="149">
        <f t="shared" si="5"/>
        <v>0</v>
      </c>
      <c r="EF23" s="150"/>
      <c r="EG23" s="30"/>
      <c r="EH23" s="12"/>
      <c r="EI23" s="12"/>
      <c r="EJ23" s="139"/>
      <c r="EK23" s="140"/>
      <c r="EL23" s="58"/>
      <c r="EM23" s="149">
        <f t="shared" si="6"/>
        <v>0</v>
      </c>
      <c r="EN23" s="150"/>
      <c r="EO23" s="30"/>
      <c r="EP23" s="12"/>
      <c r="EQ23" s="12"/>
      <c r="ER23" s="139"/>
      <c r="ES23" s="140"/>
      <c r="ET23" s="58"/>
      <c r="EU23" s="149">
        <f t="shared" si="7"/>
        <v>0</v>
      </c>
      <c r="EV23" s="150"/>
      <c r="EW23" s="30"/>
      <c r="EX23" s="12"/>
      <c r="EY23" s="12"/>
      <c r="EZ23" s="139"/>
      <c r="FA23" s="140"/>
      <c r="FB23" s="58"/>
      <c r="FC23" s="149">
        <f t="shared" si="8"/>
        <v>0</v>
      </c>
      <c r="FD23" s="150"/>
      <c r="FE23" s="33"/>
      <c r="FF23" s="22"/>
      <c r="FG23" s="22"/>
      <c r="FH23" s="178"/>
      <c r="FI23" s="179"/>
      <c r="FJ23" s="100"/>
      <c r="FK23" s="188">
        <f t="shared" si="9"/>
        <v>0</v>
      </c>
      <c r="FL23" s="189"/>
      <c r="FM23" s="30"/>
      <c r="FN23" s="12"/>
      <c r="FO23" s="12"/>
      <c r="FP23" s="139"/>
      <c r="FQ23" s="140"/>
      <c r="FR23" s="58"/>
      <c r="FS23" s="149">
        <f t="shared" si="10"/>
        <v>0</v>
      </c>
      <c r="FT23" s="150"/>
      <c r="FU23" s="30"/>
      <c r="FV23" s="12"/>
      <c r="FW23" s="12"/>
      <c r="FX23" s="139"/>
      <c r="FY23" s="140"/>
      <c r="FZ23" s="31"/>
      <c r="GA23" s="237"/>
      <c r="GB23" s="238"/>
      <c r="GC23" s="30"/>
      <c r="GD23" s="12"/>
      <c r="GE23" s="12"/>
      <c r="GF23" s="139"/>
      <c r="GG23" s="140"/>
      <c r="GH23" s="31"/>
      <c r="GI23" s="237"/>
      <c r="GJ23" s="238"/>
      <c r="GK23" s="30"/>
      <c r="GL23" s="12"/>
      <c r="GM23" s="12"/>
      <c r="GN23" s="139"/>
      <c r="GO23" s="140"/>
      <c r="GP23" s="31"/>
      <c r="GQ23" s="237"/>
      <c r="GR23" s="238"/>
    </row>
    <row r="24" spans="2:200" s="1" customFormat="1" ht="15" customHeight="1">
      <c r="B24" s="1">
        <f t="shared" si="11"/>
        <v>13</v>
      </c>
      <c r="C24" s="13"/>
      <c r="D24" s="14"/>
      <c r="E24" s="141"/>
      <c r="F24" s="196"/>
      <c r="G24" s="176">
        <f t="shared" si="0"/>
        <v>0</v>
      </c>
      <c r="H24" s="177"/>
      <c r="I24" s="29"/>
      <c r="J24" s="11"/>
      <c r="K24" s="11"/>
      <c r="L24" s="141"/>
      <c r="M24" s="142"/>
      <c r="N24" s="57"/>
      <c r="O24" s="147">
        <f t="shared" si="1"/>
        <v>0</v>
      </c>
      <c r="P24" s="148"/>
      <c r="Q24" s="29"/>
      <c r="R24" s="11"/>
      <c r="S24" s="11"/>
      <c r="T24" s="141"/>
      <c r="U24" s="142"/>
      <c r="V24" s="57"/>
      <c r="W24" s="147">
        <f t="shared" si="2"/>
        <v>0</v>
      </c>
      <c r="X24" s="148"/>
      <c r="Y24" s="29"/>
      <c r="Z24" s="11"/>
      <c r="AA24" s="11"/>
      <c r="AB24" s="141"/>
      <c r="AC24" s="142"/>
      <c r="AD24" s="57"/>
      <c r="AE24" s="147">
        <f t="shared" si="3"/>
        <v>0</v>
      </c>
      <c r="AF24" s="148"/>
      <c r="AG24" s="29"/>
      <c r="AH24" s="11"/>
      <c r="AI24" s="11"/>
      <c r="AJ24" s="141"/>
      <c r="AK24" s="142"/>
      <c r="AL24" s="57"/>
      <c r="AM24" s="147">
        <f t="shared" si="4"/>
        <v>0</v>
      </c>
      <c r="AN24" s="148"/>
      <c r="AO24" s="29"/>
      <c r="AP24" s="11"/>
      <c r="AQ24" s="11"/>
      <c r="AR24" s="141"/>
      <c r="AS24" s="142"/>
      <c r="AT24" s="31"/>
      <c r="AU24" s="237"/>
      <c r="AV24" s="238"/>
      <c r="AW24" s="29"/>
      <c r="AX24" s="11"/>
      <c r="AY24" s="11"/>
      <c r="AZ24" s="141"/>
      <c r="BA24" s="142"/>
      <c r="BB24" s="31"/>
      <c r="BC24" s="237"/>
      <c r="BD24" s="238"/>
      <c r="BE24" s="29"/>
      <c r="BF24" s="11"/>
      <c r="BG24" s="11"/>
      <c r="BH24" s="141"/>
      <c r="BI24" s="142"/>
      <c r="BJ24" s="31"/>
      <c r="BK24" s="237"/>
      <c r="BL24" s="238"/>
      <c r="BM24" s="29"/>
      <c r="BN24" s="11"/>
      <c r="BO24" s="11"/>
      <c r="BP24" s="141"/>
      <c r="BQ24" s="142"/>
      <c r="BR24" s="31"/>
      <c r="BS24" s="237"/>
      <c r="BT24" s="238"/>
      <c r="BU24" s="29"/>
      <c r="BV24" s="11"/>
      <c r="BW24" s="11"/>
      <c r="BX24" s="141"/>
      <c r="BY24" s="142"/>
      <c r="BZ24" s="31"/>
      <c r="CA24" s="237"/>
      <c r="CB24" s="238"/>
      <c r="CC24" s="29"/>
      <c r="CD24" s="11"/>
      <c r="CE24" s="11"/>
      <c r="CF24" s="141"/>
      <c r="CG24" s="142"/>
      <c r="CH24" s="31"/>
      <c r="CI24" s="237"/>
      <c r="CJ24" s="238"/>
      <c r="CK24" s="29"/>
      <c r="CL24" s="11"/>
      <c r="CM24" s="11"/>
      <c r="CN24" s="141"/>
      <c r="CO24" s="142"/>
      <c r="CP24" s="31"/>
      <c r="CQ24" s="237"/>
      <c r="CR24" s="238"/>
      <c r="CS24" s="29"/>
      <c r="CT24" s="11"/>
      <c r="CU24" s="11"/>
      <c r="CV24" s="141"/>
      <c r="CW24" s="142"/>
      <c r="CX24" s="31"/>
      <c r="CY24" s="237"/>
      <c r="CZ24" s="238"/>
      <c r="DA24" s="32"/>
      <c r="DB24" s="21"/>
      <c r="DC24" s="21"/>
      <c r="DD24" s="180"/>
      <c r="DE24" s="181"/>
      <c r="DF24" s="31"/>
      <c r="DG24" s="237"/>
      <c r="DH24" s="238"/>
      <c r="DI24" s="29"/>
      <c r="DJ24" s="11"/>
      <c r="DK24" s="11"/>
      <c r="DL24" s="141"/>
      <c r="DM24" s="142"/>
      <c r="DN24" s="31"/>
      <c r="DO24" s="237"/>
      <c r="DP24" s="238"/>
      <c r="DQ24" s="29"/>
      <c r="DR24" s="11"/>
      <c r="DS24" s="11"/>
      <c r="DT24" s="141"/>
      <c r="DU24" s="142"/>
      <c r="DV24" s="31"/>
      <c r="DW24" s="237"/>
      <c r="DX24" s="238"/>
      <c r="DY24" s="29"/>
      <c r="DZ24" s="11"/>
      <c r="EA24" s="11"/>
      <c r="EB24" s="141"/>
      <c r="EC24" s="142"/>
      <c r="ED24" s="57"/>
      <c r="EE24" s="147">
        <f t="shared" si="5"/>
        <v>0</v>
      </c>
      <c r="EF24" s="148"/>
      <c r="EG24" s="29"/>
      <c r="EH24" s="11"/>
      <c r="EI24" s="11"/>
      <c r="EJ24" s="141"/>
      <c r="EK24" s="142"/>
      <c r="EL24" s="57"/>
      <c r="EM24" s="147">
        <f t="shared" si="6"/>
        <v>0</v>
      </c>
      <c r="EN24" s="148"/>
      <c r="EO24" s="29"/>
      <c r="EP24" s="11"/>
      <c r="EQ24" s="11"/>
      <c r="ER24" s="141"/>
      <c r="ES24" s="142"/>
      <c r="ET24" s="57"/>
      <c r="EU24" s="147">
        <f t="shared" si="7"/>
        <v>0</v>
      </c>
      <c r="EV24" s="148"/>
      <c r="EW24" s="29"/>
      <c r="EX24" s="11"/>
      <c r="EY24" s="11"/>
      <c r="EZ24" s="141"/>
      <c r="FA24" s="142"/>
      <c r="FB24" s="57"/>
      <c r="FC24" s="147">
        <f t="shared" si="8"/>
        <v>0</v>
      </c>
      <c r="FD24" s="148"/>
      <c r="FE24" s="32"/>
      <c r="FF24" s="21"/>
      <c r="FG24" s="21"/>
      <c r="FH24" s="180"/>
      <c r="FI24" s="181"/>
      <c r="FJ24" s="99"/>
      <c r="FK24" s="190">
        <f t="shared" si="9"/>
        <v>0</v>
      </c>
      <c r="FL24" s="191"/>
      <c r="FM24" s="29"/>
      <c r="FN24" s="11"/>
      <c r="FO24" s="11"/>
      <c r="FP24" s="141"/>
      <c r="FQ24" s="142"/>
      <c r="FR24" s="57"/>
      <c r="FS24" s="147">
        <f t="shared" si="10"/>
        <v>0</v>
      </c>
      <c r="FT24" s="148"/>
      <c r="FU24" s="29"/>
      <c r="FV24" s="11"/>
      <c r="FW24" s="11"/>
      <c r="FX24" s="141"/>
      <c r="FY24" s="142"/>
      <c r="FZ24" s="31"/>
      <c r="GA24" s="237"/>
      <c r="GB24" s="238"/>
      <c r="GC24" s="29"/>
      <c r="GD24" s="11"/>
      <c r="GE24" s="11"/>
      <c r="GF24" s="141"/>
      <c r="GG24" s="142"/>
      <c r="GH24" s="31"/>
      <c r="GI24" s="237"/>
      <c r="GJ24" s="238"/>
      <c r="GK24" s="29"/>
      <c r="GL24" s="11"/>
      <c r="GM24" s="11"/>
      <c r="GN24" s="141"/>
      <c r="GO24" s="142"/>
      <c r="GP24" s="31"/>
      <c r="GQ24" s="237"/>
      <c r="GR24" s="238"/>
    </row>
    <row r="25" spans="2:200" s="1" customFormat="1" ht="15" customHeight="1">
      <c r="B25" s="1">
        <f t="shared" si="11"/>
        <v>14</v>
      </c>
      <c r="C25" s="15"/>
      <c r="D25" s="16"/>
      <c r="E25" s="139"/>
      <c r="F25" s="200"/>
      <c r="G25" s="176">
        <f t="shared" si="0"/>
        <v>0</v>
      </c>
      <c r="H25" s="177"/>
      <c r="I25" s="30"/>
      <c r="J25" s="12"/>
      <c r="K25" s="12"/>
      <c r="L25" s="139"/>
      <c r="M25" s="140"/>
      <c r="N25" s="58"/>
      <c r="O25" s="149">
        <f t="shared" si="1"/>
        <v>0</v>
      </c>
      <c r="P25" s="150"/>
      <c r="Q25" s="30"/>
      <c r="R25" s="12"/>
      <c r="S25" s="12"/>
      <c r="T25" s="139"/>
      <c r="U25" s="140"/>
      <c r="V25" s="58"/>
      <c r="W25" s="149">
        <f t="shared" si="2"/>
        <v>0</v>
      </c>
      <c r="X25" s="150"/>
      <c r="Y25" s="30"/>
      <c r="Z25" s="12"/>
      <c r="AA25" s="12"/>
      <c r="AB25" s="139"/>
      <c r="AC25" s="140"/>
      <c r="AD25" s="58"/>
      <c r="AE25" s="149">
        <f t="shared" si="3"/>
        <v>0</v>
      </c>
      <c r="AF25" s="150"/>
      <c r="AG25" s="30"/>
      <c r="AH25" s="12"/>
      <c r="AI25" s="12"/>
      <c r="AJ25" s="139"/>
      <c r="AK25" s="140"/>
      <c r="AL25" s="58"/>
      <c r="AM25" s="149">
        <f t="shared" si="4"/>
        <v>0</v>
      </c>
      <c r="AN25" s="150"/>
      <c r="AO25" s="30"/>
      <c r="AP25" s="12"/>
      <c r="AQ25" s="12"/>
      <c r="AR25" s="139"/>
      <c r="AS25" s="140"/>
      <c r="AT25" s="31"/>
      <c r="AU25" s="237"/>
      <c r="AV25" s="238"/>
      <c r="AW25" s="30"/>
      <c r="AX25" s="12"/>
      <c r="AY25" s="12"/>
      <c r="AZ25" s="139"/>
      <c r="BA25" s="140"/>
      <c r="BB25" s="31"/>
      <c r="BC25" s="237"/>
      <c r="BD25" s="238"/>
      <c r="BE25" s="30"/>
      <c r="BF25" s="12"/>
      <c r="BG25" s="12"/>
      <c r="BH25" s="139"/>
      <c r="BI25" s="140"/>
      <c r="BJ25" s="31"/>
      <c r="BK25" s="237"/>
      <c r="BL25" s="238"/>
      <c r="BM25" s="30"/>
      <c r="BN25" s="12"/>
      <c r="BO25" s="12"/>
      <c r="BP25" s="139"/>
      <c r="BQ25" s="140"/>
      <c r="BR25" s="31"/>
      <c r="BS25" s="237"/>
      <c r="BT25" s="238"/>
      <c r="BU25" s="30"/>
      <c r="BV25" s="12"/>
      <c r="BW25" s="12"/>
      <c r="BX25" s="139"/>
      <c r="BY25" s="140"/>
      <c r="BZ25" s="31"/>
      <c r="CA25" s="237"/>
      <c r="CB25" s="238"/>
      <c r="CC25" s="30"/>
      <c r="CD25" s="12"/>
      <c r="CE25" s="12"/>
      <c r="CF25" s="139"/>
      <c r="CG25" s="140"/>
      <c r="CH25" s="31"/>
      <c r="CI25" s="237"/>
      <c r="CJ25" s="238"/>
      <c r="CK25" s="30"/>
      <c r="CL25" s="12"/>
      <c r="CM25" s="12"/>
      <c r="CN25" s="139"/>
      <c r="CO25" s="140"/>
      <c r="CP25" s="31"/>
      <c r="CQ25" s="237"/>
      <c r="CR25" s="238"/>
      <c r="CS25" s="30"/>
      <c r="CT25" s="12"/>
      <c r="CU25" s="12"/>
      <c r="CV25" s="139"/>
      <c r="CW25" s="140"/>
      <c r="CX25" s="31"/>
      <c r="CY25" s="237"/>
      <c r="CZ25" s="238"/>
      <c r="DA25" s="33"/>
      <c r="DB25" s="22"/>
      <c r="DC25" s="22"/>
      <c r="DD25" s="178"/>
      <c r="DE25" s="179"/>
      <c r="DF25" s="31"/>
      <c r="DG25" s="237"/>
      <c r="DH25" s="238"/>
      <c r="DI25" s="30"/>
      <c r="DJ25" s="12"/>
      <c r="DK25" s="12"/>
      <c r="DL25" s="139"/>
      <c r="DM25" s="140"/>
      <c r="DN25" s="31"/>
      <c r="DO25" s="237"/>
      <c r="DP25" s="238"/>
      <c r="DQ25" s="30"/>
      <c r="DR25" s="12"/>
      <c r="DS25" s="12"/>
      <c r="DT25" s="139"/>
      <c r="DU25" s="140"/>
      <c r="DV25" s="31"/>
      <c r="DW25" s="237"/>
      <c r="DX25" s="238"/>
      <c r="DY25" s="30"/>
      <c r="DZ25" s="12"/>
      <c r="EA25" s="12"/>
      <c r="EB25" s="139"/>
      <c r="EC25" s="140"/>
      <c r="ED25" s="58"/>
      <c r="EE25" s="149">
        <f t="shared" si="5"/>
        <v>0</v>
      </c>
      <c r="EF25" s="150"/>
      <c r="EG25" s="30"/>
      <c r="EH25" s="12"/>
      <c r="EI25" s="12"/>
      <c r="EJ25" s="139"/>
      <c r="EK25" s="140"/>
      <c r="EL25" s="58"/>
      <c r="EM25" s="149">
        <f t="shared" si="6"/>
        <v>0</v>
      </c>
      <c r="EN25" s="150"/>
      <c r="EO25" s="30"/>
      <c r="EP25" s="12"/>
      <c r="EQ25" s="12"/>
      <c r="ER25" s="139"/>
      <c r="ES25" s="140"/>
      <c r="ET25" s="58"/>
      <c r="EU25" s="149">
        <f t="shared" si="7"/>
        <v>0</v>
      </c>
      <c r="EV25" s="150"/>
      <c r="EW25" s="30"/>
      <c r="EX25" s="12"/>
      <c r="EY25" s="12"/>
      <c r="EZ25" s="139"/>
      <c r="FA25" s="140"/>
      <c r="FB25" s="58"/>
      <c r="FC25" s="149">
        <f t="shared" si="8"/>
        <v>0</v>
      </c>
      <c r="FD25" s="150"/>
      <c r="FE25" s="33"/>
      <c r="FF25" s="22"/>
      <c r="FG25" s="22"/>
      <c r="FH25" s="178"/>
      <c r="FI25" s="179"/>
      <c r="FJ25" s="100"/>
      <c r="FK25" s="188">
        <f t="shared" si="9"/>
        <v>0</v>
      </c>
      <c r="FL25" s="189"/>
      <c r="FM25" s="30"/>
      <c r="FN25" s="12"/>
      <c r="FO25" s="12"/>
      <c r="FP25" s="139"/>
      <c r="FQ25" s="140"/>
      <c r="FR25" s="58"/>
      <c r="FS25" s="149">
        <f t="shared" si="10"/>
        <v>0</v>
      </c>
      <c r="FT25" s="150"/>
      <c r="FU25" s="30"/>
      <c r="FV25" s="12"/>
      <c r="FW25" s="12"/>
      <c r="FX25" s="139"/>
      <c r="FY25" s="140"/>
      <c r="FZ25" s="31"/>
      <c r="GA25" s="237"/>
      <c r="GB25" s="238"/>
      <c r="GC25" s="30"/>
      <c r="GD25" s="12"/>
      <c r="GE25" s="12"/>
      <c r="GF25" s="139"/>
      <c r="GG25" s="140"/>
      <c r="GH25" s="31"/>
      <c r="GI25" s="237"/>
      <c r="GJ25" s="238"/>
      <c r="GK25" s="30"/>
      <c r="GL25" s="12"/>
      <c r="GM25" s="12"/>
      <c r="GN25" s="139"/>
      <c r="GO25" s="140"/>
      <c r="GP25" s="31"/>
      <c r="GQ25" s="237"/>
      <c r="GR25" s="238"/>
    </row>
    <row r="26" spans="2:200" s="1" customFormat="1" ht="15" customHeight="1">
      <c r="B26" s="1">
        <f t="shared" si="11"/>
        <v>15</v>
      </c>
      <c r="C26" s="13"/>
      <c r="D26" s="14"/>
      <c r="E26" s="141"/>
      <c r="F26" s="196"/>
      <c r="G26" s="176">
        <f t="shared" si="0"/>
        <v>0</v>
      </c>
      <c r="H26" s="177"/>
      <c r="I26" s="29"/>
      <c r="J26" s="11"/>
      <c r="K26" s="11"/>
      <c r="L26" s="141"/>
      <c r="M26" s="142"/>
      <c r="N26" s="57"/>
      <c r="O26" s="147">
        <f t="shared" si="1"/>
        <v>0</v>
      </c>
      <c r="P26" s="148"/>
      <c r="Q26" s="29"/>
      <c r="R26" s="11"/>
      <c r="S26" s="11"/>
      <c r="T26" s="141"/>
      <c r="U26" s="142"/>
      <c r="V26" s="57"/>
      <c r="W26" s="147">
        <f t="shared" si="2"/>
        <v>0</v>
      </c>
      <c r="X26" s="148"/>
      <c r="Y26" s="29"/>
      <c r="Z26" s="11"/>
      <c r="AA26" s="11"/>
      <c r="AB26" s="141"/>
      <c r="AC26" s="142"/>
      <c r="AD26" s="57"/>
      <c r="AE26" s="147">
        <f t="shared" si="3"/>
        <v>0</v>
      </c>
      <c r="AF26" s="148"/>
      <c r="AG26" s="29"/>
      <c r="AH26" s="11"/>
      <c r="AI26" s="11"/>
      <c r="AJ26" s="141"/>
      <c r="AK26" s="142"/>
      <c r="AL26" s="57"/>
      <c r="AM26" s="147">
        <f t="shared" si="4"/>
        <v>0</v>
      </c>
      <c r="AN26" s="148"/>
      <c r="AO26" s="29"/>
      <c r="AP26" s="11"/>
      <c r="AQ26" s="11"/>
      <c r="AR26" s="141"/>
      <c r="AS26" s="142"/>
      <c r="AT26" s="31"/>
      <c r="AU26" s="237"/>
      <c r="AV26" s="238"/>
      <c r="AW26" s="29"/>
      <c r="AX26" s="11"/>
      <c r="AY26" s="11"/>
      <c r="AZ26" s="141"/>
      <c r="BA26" s="142"/>
      <c r="BB26" s="31"/>
      <c r="BC26" s="237"/>
      <c r="BD26" s="238"/>
      <c r="BE26" s="29"/>
      <c r="BF26" s="11"/>
      <c r="BG26" s="11"/>
      <c r="BH26" s="141"/>
      <c r="BI26" s="142"/>
      <c r="BJ26" s="31"/>
      <c r="BK26" s="237"/>
      <c r="BL26" s="238"/>
      <c r="BM26" s="29"/>
      <c r="BN26" s="11"/>
      <c r="BO26" s="11"/>
      <c r="BP26" s="141"/>
      <c r="BQ26" s="142"/>
      <c r="BR26" s="31"/>
      <c r="BS26" s="237"/>
      <c r="BT26" s="238"/>
      <c r="BU26" s="29"/>
      <c r="BV26" s="11"/>
      <c r="BW26" s="11"/>
      <c r="BX26" s="141"/>
      <c r="BY26" s="142"/>
      <c r="BZ26" s="31"/>
      <c r="CA26" s="237"/>
      <c r="CB26" s="238"/>
      <c r="CC26" s="29"/>
      <c r="CD26" s="11"/>
      <c r="CE26" s="11"/>
      <c r="CF26" s="141"/>
      <c r="CG26" s="142"/>
      <c r="CH26" s="31"/>
      <c r="CI26" s="237"/>
      <c r="CJ26" s="238"/>
      <c r="CK26" s="29"/>
      <c r="CL26" s="11"/>
      <c r="CM26" s="11"/>
      <c r="CN26" s="141"/>
      <c r="CO26" s="142"/>
      <c r="CP26" s="31"/>
      <c r="CQ26" s="237"/>
      <c r="CR26" s="238"/>
      <c r="CS26" s="29"/>
      <c r="CT26" s="11"/>
      <c r="CU26" s="11"/>
      <c r="CV26" s="141"/>
      <c r="CW26" s="142"/>
      <c r="CX26" s="31"/>
      <c r="CY26" s="237"/>
      <c r="CZ26" s="238"/>
      <c r="DA26" s="32"/>
      <c r="DB26" s="21"/>
      <c r="DC26" s="21"/>
      <c r="DD26" s="180"/>
      <c r="DE26" s="181"/>
      <c r="DF26" s="31"/>
      <c r="DG26" s="237"/>
      <c r="DH26" s="238"/>
      <c r="DI26" s="29"/>
      <c r="DJ26" s="11"/>
      <c r="DK26" s="11"/>
      <c r="DL26" s="141"/>
      <c r="DM26" s="142"/>
      <c r="DN26" s="31"/>
      <c r="DO26" s="237"/>
      <c r="DP26" s="238"/>
      <c r="DQ26" s="29"/>
      <c r="DR26" s="11"/>
      <c r="DS26" s="11"/>
      <c r="DT26" s="141"/>
      <c r="DU26" s="142"/>
      <c r="DV26" s="31"/>
      <c r="DW26" s="237"/>
      <c r="DX26" s="238"/>
      <c r="DY26" s="29"/>
      <c r="DZ26" s="11"/>
      <c r="EA26" s="11"/>
      <c r="EB26" s="141"/>
      <c r="EC26" s="142"/>
      <c r="ED26" s="57"/>
      <c r="EE26" s="147">
        <f t="shared" si="5"/>
        <v>0</v>
      </c>
      <c r="EF26" s="148"/>
      <c r="EG26" s="29"/>
      <c r="EH26" s="11"/>
      <c r="EI26" s="11"/>
      <c r="EJ26" s="141"/>
      <c r="EK26" s="142"/>
      <c r="EL26" s="57"/>
      <c r="EM26" s="147">
        <f t="shared" si="6"/>
        <v>0</v>
      </c>
      <c r="EN26" s="148"/>
      <c r="EO26" s="29"/>
      <c r="EP26" s="11"/>
      <c r="EQ26" s="11"/>
      <c r="ER26" s="141"/>
      <c r="ES26" s="142"/>
      <c r="ET26" s="57"/>
      <c r="EU26" s="147">
        <f t="shared" si="7"/>
        <v>0</v>
      </c>
      <c r="EV26" s="148"/>
      <c r="EW26" s="29"/>
      <c r="EX26" s="11"/>
      <c r="EY26" s="11"/>
      <c r="EZ26" s="141"/>
      <c r="FA26" s="142"/>
      <c r="FB26" s="57"/>
      <c r="FC26" s="147">
        <f t="shared" si="8"/>
        <v>0</v>
      </c>
      <c r="FD26" s="148"/>
      <c r="FE26" s="32"/>
      <c r="FF26" s="21"/>
      <c r="FG26" s="21"/>
      <c r="FH26" s="180"/>
      <c r="FI26" s="181"/>
      <c r="FJ26" s="99"/>
      <c r="FK26" s="190">
        <f t="shared" si="9"/>
        <v>0</v>
      </c>
      <c r="FL26" s="191"/>
      <c r="FM26" s="29"/>
      <c r="FN26" s="11"/>
      <c r="FO26" s="11"/>
      <c r="FP26" s="141"/>
      <c r="FQ26" s="142"/>
      <c r="FR26" s="57"/>
      <c r="FS26" s="147">
        <f t="shared" si="10"/>
        <v>0</v>
      </c>
      <c r="FT26" s="148"/>
      <c r="FU26" s="29"/>
      <c r="FV26" s="11"/>
      <c r="FW26" s="11"/>
      <c r="FX26" s="141"/>
      <c r="FY26" s="142"/>
      <c r="FZ26" s="31"/>
      <c r="GA26" s="237"/>
      <c r="GB26" s="238"/>
      <c r="GC26" s="29"/>
      <c r="GD26" s="11"/>
      <c r="GE26" s="11"/>
      <c r="GF26" s="141"/>
      <c r="GG26" s="142"/>
      <c r="GH26" s="31"/>
      <c r="GI26" s="237"/>
      <c r="GJ26" s="238"/>
      <c r="GK26" s="29"/>
      <c r="GL26" s="11"/>
      <c r="GM26" s="11"/>
      <c r="GN26" s="141"/>
      <c r="GO26" s="142"/>
      <c r="GP26" s="31"/>
      <c r="GQ26" s="237"/>
      <c r="GR26" s="238"/>
    </row>
    <row r="27" spans="2:200" s="1" customFormat="1" ht="15" customHeight="1">
      <c r="B27" s="1">
        <f t="shared" si="11"/>
        <v>16</v>
      </c>
      <c r="C27" s="15"/>
      <c r="D27" s="16"/>
      <c r="E27" s="139"/>
      <c r="F27" s="200"/>
      <c r="G27" s="176">
        <f t="shared" si="0"/>
        <v>0</v>
      </c>
      <c r="H27" s="177"/>
      <c r="I27" s="30"/>
      <c r="J27" s="12"/>
      <c r="K27" s="12"/>
      <c r="L27" s="139"/>
      <c r="M27" s="140"/>
      <c r="N27" s="58"/>
      <c r="O27" s="149">
        <f t="shared" si="1"/>
        <v>0</v>
      </c>
      <c r="P27" s="150"/>
      <c r="Q27" s="30"/>
      <c r="R27" s="12"/>
      <c r="S27" s="12"/>
      <c r="T27" s="139"/>
      <c r="U27" s="140"/>
      <c r="V27" s="58"/>
      <c r="W27" s="149">
        <f t="shared" si="2"/>
        <v>0</v>
      </c>
      <c r="X27" s="150"/>
      <c r="Y27" s="30"/>
      <c r="Z27" s="12"/>
      <c r="AA27" s="12"/>
      <c r="AB27" s="139"/>
      <c r="AC27" s="140"/>
      <c r="AD27" s="58"/>
      <c r="AE27" s="149">
        <f t="shared" si="3"/>
        <v>0</v>
      </c>
      <c r="AF27" s="150"/>
      <c r="AG27" s="30"/>
      <c r="AH27" s="12"/>
      <c r="AI27" s="12"/>
      <c r="AJ27" s="139"/>
      <c r="AK27" s="140"/>
      <c r="AL27" s="58"/>
      <c r="AM27" s="149">
        <f t="shared" si="4"/>
        <v>0</v>
      </c>
      <c r="AN27" s="150"/>
      <c r="AO27" s="30"/>
      <c r="AP27" s="12"/>
      <c r="AQ27" s="12"/>
      <c r="AR27" s="139"/>
      <c r="AS27" s="140"/>
      <c r="AT27" s="31"/>
      <c r="AU27" s="237"/>
      <c r="AV27" s="238"/>
      <c r="AW27" s="30"/>
      <c r="AX27" s="12"/>
      <c r="AY27" s="12"/>
      <c r="AZ27" s="139"/>
      <c r="BA27" s="140"/>
      <c r="BB27" s="31"/>
      <c r="BC27" s="237"/>
      <c r="BD27" s="238"/>
      <c r="BE27" s="30"/>
      <c r="BF27" s="12"/>
      <c r="BG27" s="12"/>
      <c r="BH27" s="139"/>
      <c r="BI27" s="140"/>
      <c r="BJ27" s="31"/>
      <c r="BK27" s="237"/>
      <c r="BL27" s="238"/>
      <c r="BM27" s="30"/>
      <c r="BN27" s="12"/>
      <c r="BO27" s="12"/>
      <c r="BP27" s="139"/>
      <c r="BQ27" s="140"/>
      <c r="BR27" s="31"/>
      <c r="BS27" s="237"/>
      <c r="BT27" s="238"/>
      <c r="BU27" s="30"/>
      <c r="BV27" s="12"/>
      <c r="BW27" s="12"/>
      <c r="BX27" s="139"/>
      <c r="BY27" s="140"/>
      <c r="BZ27" s="31"/>
      <c r="CA27" s="237"/>
      <c r="CB27" s="238"/>
      <c r="CC27" s="30"/>
      <c r="CD27" s="12"/>
      <c r="CE27" s="12"/>
      <c r="CF27" s="139"/>
      <c r="CG27" s="140"/>
      <c r="CH27" s="31"/>
      <c r="CI27" s="237"/>
      <c r="CJ27" s="238"/>
      <c r="CK27" s="30"/>
      <c r="CL27" s="12"/>
      <c r="CM27" s="12"/>
      <c r="CN27" s="139"/>
      <c r="CO27" s="140"/>
      <c r="CP27" s="31"/>
      <c r="CQ27" s="237"/>
      <c r="CR27" s="238"/>
      <c r="CS27" s="30"/>
      <c r="CT27" s="12"/>
      <c r="CU27" s="12"/>
      <c r="CV27" s="139"/>
      <c r="CW27" s="140"/>
      <c r="CX27" s="31"/>
      <c r="CY27" s="237"/>
      <c r="CZ27" s="238"/>
      <c r="DA27" s="33"/>
      <c r="DB27" s="22"/>
      <c r="DC27" s="22"/>
      <c r="DD27" s="178"/>
      <c r="DE27" s="179"/>
      <c r="DF27" s="31"/>
      <c r="DG27" s="237"/>
      <c r="DH27" s="238"/>
      <c r="DI27" s="30"/>
      <c r="DJ27" s="12"/>
      <c r="DK27" s="12"/>
      <c r="DL27" s="139"/>
      <c r="DM27" s="140"/>
      <c r="DN27" s="31"/>
      <c r="DO27" s="237"/>
      <c r="DP27" s="238"/>
      <c r="DQ27" s="30"/>
      <c r="DR27" s="12"/>
      <c r="DS27" s="12"/>
      <c r="DT27" s="139"/>
      <c r="DU27" s="140"/>
      <c r="DV27" s="31"/>
      <c r="DW27" s="237"/>
      <c r="DX27" s="238"/>
      <c r="DY27" s="30"/>
      <c r="DZ27" s="12"/>
      <c r="EA27" s="12"/>
      <c r="EB27" s="139"/>
      <c r="EC27" s="140"/>
      <c r="ED27" s="58"/>
      <c r="EE27" s="149">
        <f t="shared" si="5"/>
        <v>0</v>
      </c>
      <c r="EF27" s="150"/>
      <c r="EG27" s="30"/>
      <c r="EH27" s="12"/>
      <c r="EI27" s="12"/>
      <c r="EJ27" s="139"/>
      <c r="EK27" s="140"/>
      <c r="EL27" s="58"/>
      <c r="EM27" s="149">
        <f t="shared" si="6"/>
        <v>0</v>
      </c>
      <c r="EN27" s="150"/>
      <c r="EO27" s="30"/>
      <c r="EP27" s="12"/>
      <c r="EQ27" s="12"/>
      <c r="ER27" s="139"/>
      <c r="ES27" s="140"/>
      <c r="ET27" s="58"/>
      <c r="EU27" s="149">
        <f t="shared" si="7"/>
        <v>0</v>
      </c>
      <c r="EV27" s="150"/>
      <c r="EW27" s="30"/>
      <c r="EX27" s="12"/>
      <c r="EY27" s="12"/>
      <c r="EZ27" s="139"/>
      <c r="FA27" s="140"/>
      <c r="FB27" s="58"/>
      <c r="FC27" s="149">
        <f t="shared" si="8"/>
        <v>0</v>
      </c>
      <c r="FD27" s="150"/>
      <c r="FE27" s="33"/>
      <c r="FF27" s="22"/>
      <c r="FG27" s="22"/>
      <c r="FH27" s="178"/>
      <c r="FI27" s="179"/>
      <c r="FJ27" s="100"/>
      <c r="FK27" s="188">
        <f t="shared" si="9"/>
        <v>0</v>
      </c>
      <c r="FL27" s="189"/>
      <c r="FM27" s="30"/>
      <c r="FN27" s="12"/>
      <c r="FO27" s="12"/>
      <c r="FP27" s="139"/>
      <c r="FQ27" s="140"/>
      <c r="FR27" s="58"/>
      <c r="FS27" s="149">
        <f t="shared" si="10"/>
        <v>0</v>
      </c>
      <c r="FT27" s="150"/>
      <c r="FU27" s="30"/>
      <c r="FV27" s="12"/>
      <c r="FW27" s="12"/>
      <c r="FX27" s="139"/>
      <c r="FY27" s="140"/>
      <c r="FZ27" s="31"/>
      <c r="GA27" s="237"/>
      <c r="GB27" s="238"/>
      <c r="GC27" s="30"/>
      <c r="GD27" s="12"/>
      <c r="GE27" s="12"/>
      <c r="GF27" s="139"/>
      <c r="GG27" s="140"/>
      <c r="GH27" s="31"/>
      <c r="GI27" s="237"/>
      <c r="GJ27" s="238"/>
      <c r="GK27" s="30"/>
      <c r="GL27" s="12"/>
      <c r="GM27" s="12"/>
      <c r="GN27" s="139"/>
      <c r="GO27" s="140"/>
      <c r="GP27" s="31"/>
      <c r="GQ27" s="237"/>
      <c r="GR27" s="238"/>
    </row>
    <row r="28" spans="2:200" s="1" customFormat="1" ht="15" customHeight="1">
      <c r="B28" s="1">
        <f t="shared" si="11"/>
        <v>17</v>
      </c>
      <c r="C28" s="13"/>
      <c r="D28" s="14"/>
      <c r="E28" s="141"/>
      <c r="F28" s="196"/>
      <c r="G28" s="176">
        <f t="shared" si="0"/>
        <v>0</v>
      </c>
      <c r="H28" s="177"/>
      <c r="I28" s="29"/>
      <c r="J28" s="11"/>
      <c r="K28" s="11"/>
      <c r="L28" s="141"/>
      <c r="M28" s="142"/>
      <c r="N28" s="57"/>
      <c r="O28" s="147">
        <f t="shared" si="1"/>
        <v>0</v>
      </c>
      <c r="P28" s="148"/>
      <c r="Q28" s="29"/>
      <c r="R28" s="11"/>
      <c r="S28" s="11"/>
      <c r="T28" s="141"/>
      <c r="U28" s="142"/>
      <c r="V28" s="57"/>
      <c r="W28" s="147">
        <f t="shared" si="2"/>
        <v>0</v>
      </c>
      <c r="X28" s="148"/>
      <c r="Y28" s="29"/>
      <c r="Z28" s="11"/>
      <c r="AA28" s="11"/>
      <c r="AB28" s="141"/>
      <c r="AC28" s="142"/>
      <c r="AD28" s="57"/>
      <c r="AE28" s="147">
        <f t="shared" si="3"/>
        <v>0</v>
      </c>
      <c r="AF28" s="148"/>
      <c r="AG28" s="29"/>
      <c r="AH28" s="11"/>
      <c r="AI28" s="11"/>
      <c r="AJ28" s="141"/>
      <c r="AK28" s="142"/>
      <c r="AL28" s="57"/>
      <c r="AM28" s="147">
        <f t="shared" si="4"/>
        <v>0</v>
      </c>
      <c r="AN28" s="148"/>
      <c r="AO28" s="29"/>
      <c r="AP28" s="11"/>
      <c r="AQ28" s="11"/>
      <c r="AR28" s="141"/>
      <c r="AS28" s="142"/>
      <c r="AT28" s="31"/>
      <c r="AU28" s="237"/>
      <c r="AV28" s="238"/>
      <c r="AW28" s="29"/>
      <c r="AX28" s="11"/>
      <c r="AY28" s="11"/>
      <c r="AZ28" s="141"/>
      <c r="BA28" s="142"/>
      <c r="BB28" s="31"/>
      <c r="BC28" s="237"/>
      <c r="BD28" s="238"/>
      <c r="BE28" s="29"/>
      <c r="BF28" s="11"/>
      <c r="BG28" s="11"/>
      <c r="BH28" s="141"/>
      <c r="BI28" s="142"/>
      <c r="BJ28" s="31"/>
      <c r="BK28" s="237"/>
      <c r="BL28" s="238"/>
      <c r="BM28" s="29"/>
      <c r="BN28" s="11"/>
      <c r="BO28" s="11"/>
      <c r="BP28" s="141"/>
      <c r="BQ28" s="142"/>
      <c r="BR28" s="31"/>
      <c r="BS28" s="237"/>
      <c r="BT28" s="238"/>
      <c r="BU28" s="29"/>
      <c r="BV28" s="11"/>
      <c r="BW28" s="11"/>
      <c r="BX28" s="141"/>
      <c r="BY28" s="142"/>
      <c r="BZ28" s="31"/>
      <c r="CA28" s="237"/>
      <c r="CB28" s="238"/>
      <c r="CC28" s="29"/>
      <c r="CD28" s="11"/>
      <c r="CE28" s="11"/>
      <c r="CF28" s="141"/>
      <c r="CG28" s="142"/>
      <c r="CH28" s="31"/>
      <c r="CI28" s="237"/>
      <c r="CJ28" s="238"/>
      <c r="CK28" s="29"/>
      <c r="CL28" s="11"/>
      <c r="CM28" s="11"/>
      <c r="CN28" s="141"/>
      <c r="CO28" s="142"/>
      <c r="CP28" s="31"/>
      <c r="CQ28" s="237"/>
      <c r="CR28" s="238"/>
      <c r="CS28" s="29"/>
      <c r="CT28" s="11"/>
      <c r="CU28" s="11"/>
      <c r="CV28" s="141"/>
      <c r="CW28" s="142"/>
      <c r="CX28" s="31"/>
      <c r="CY28" s="237"/>
      <c r="CZ28" s="238"/>
      <c r="DA28" s="32"/>
      <c r="DB28" s="21"/>
      <c r="DC28" s="21"/>
      <c r="DD28" s="180"/>
      <c r="DE28" s="181"/>
      <c r="DF28" s="31"/>
      <c r="DG28" s="237"/>
      <c r="DH28" s="238"/>
      <c r="DI28" s="29"/>
      <c r="DJ28" s="11"/>
      <c r="DK28" s="11"/>
      <c r="DL28" s="141"/>
      <c r="DM28" s="142"/>
      <c r="DN28" s="31"/>
      <c r="DO28" s="237"/>
      <c r="DP28" s="238"/>
      <c r="DQ28" s="29"/>
      <c r="DR28" s="11"/>
      <c r="DS28" s="11"/>
      <c r="DT28" s="141"/>
      <c r="DU28" s="142"/>
      <c r="DV28" s="31"/>
      <c r="DW28" s="237"/>
      <c r="DX28" s="238"/>
      <c r="DY28" s="29"/>
      <c r="DZ28" s="11"/>
      <c r="EA28" s="11"/>
      <c r="EB28" s="141"/>
      <c r="EC28" s="142"/>
      <c r="ED28" s="57"/>
      <c r="EE28" s="147">
        <f t="shared" si="5"/>
        <v>0</v>
      </c>
      <c r="EF28" s="148"/>
      <c r="EG28" s="29"/>
      <c r="EH28" s="11"/>
      <c r="EI28" s="11"/>
      <c r="EJ28" s="141"/>
      <c r="EK28" s="142"/>
      <c r="EL28" s="57"/>
      <c r="EM28" s="147">
        <f t="shared" si="6"/>
        <v>0</v>
      </c>
      <c r="EN28" s="148"/>
      <c r="EO28" s="29"/>
      <c r="EP28" s="11"/>
      <c r="EQ28" s="11"/>
      <c r="ER28" s="141"/>
      <c r="ES28" s="142"/>
      <c r="ET28" s="57"/>
      <c r="EU28" s="147">
        <f t="shared" si="7"/>
        <v>0</v>
      </c>
      <c r="EV28" s="148"/>
      <c r="EW28" s="29"/>
      <c r="EX28" s="11"/>
      <c r="EY28" s="11"/>
      <c r="EZ28" s="141"/>
      <c r="FA28" s="142"/>
      <c r="FB28" s="57"/>
      <c r="FC28" s="147">
        <f t="shared" si="8"/>
        <v>0</v>
      </c>
      <c r="FD28" s="148"/>
      <c r="FE28" s="32"/>
      <c r="FF28" s="21"/>
      <c r="FG28" s="21"/>
      <c r="FH28" s="180"/>
      <c r="FI28" s="181"/>
      <c r="FJ28" s="99"/>
      <c r="FK28" s="190">
        <f t="shared" si="9"/>
        <v>0</v>
      </c>
      <c r="FL28" s="191"/>
      <c r="FM28" s="29"/>
      <c r="FN28" s="11"/>
      <c r="FO28" s="11"/>
      <c r="FP28" s="141"/>
      <c r="FQ28" s="142"/>
      <c r="FR28" s="57"/>
      <c r="FS28" s="147">
        <f t="shared" si="10"/>
        <v>0</v>
      </c>
      <c r="FT28" s="148"/>
      <c r="FU28" s="29"/>
      <c r="FV28" s="11"/>
      <c r="FW28" s="11"/>
      <c r="FX28" s="141"/>
      <c r="FY28" s="142"/>
      <c r="FZ28" s="31"/>
      <c r="GA28" s="237"/>
      <c r="GB28" s="238"/>
      <c r="GC28" s="29"/>
      <c r="GD28" s="11"/>
      <c r="GE28" s="11"/>
      <c r="GF28" s="141"/>
      <c r="GG28" s="142"/>
      <c r="GH28" s="31"/>
      <c r="GI28" s="237"/>
      <c r="GJ28" s="238"/>
      <c r="GK28" s="29"/>
      <c r="GL28" s="11"/>
      <c r="GM28" s="11"/>
      <c r="GN28" s="141"/>
      <c r="GO28" s="142"/>
      <c r="GP28" s="31"/>
      <c r="GQ28" s="237"/>
      <c r="GR28" s="238"/>
    </row>
    <row r="29" spans="2:200" s="1" customFormat="1" ht="15" customHeight="1">
      <c r="B29" s="1">
        <f t="shared" si="11"/>
        <v>18</v>
      </c>
      <c r="C29" s="15"/>
      <c r="D29" s="16"/>
      <c r="E29" s="139"/>
      <c r="F29" s="200"/>
      <c r="G29" s="176">
        <f t="shared" si="0"/>
        <v>0</v>
      </c>
      <c r="H29" s="177"/>
      <c r="I29" s="30"/>
      <c r="J29" s="12"/>
      <c r="K29" s="12"/>
      <c r="L29" s="139"/>
      <c r="M29" s="140"/>
      <c r="N29" s="58"/>
      <c r="O29" s="149">
        <f t="shared" si="1"/>
        <v>0</v>
      </c>
      <c r="P29" s="150"/>
      <c r="Q29" s="30"/>
      <c r="R29" s="12"/>
      <c r="S29" s="12"/>
      <c r="T29" s="139"/>
      <c r="U29" s="140"/>
      <c r="V29" s="58"/>
      <c r="W29" s="149">
        <f t="shared" si="2"/>
        <v>0</v>
      </c>
      <c r="X29" s="150"/>
      <c r="Y29" s="30"/>
      <c r="Z29" s="12"/>
      <c r="AA29" s="12"/>
      <c r="AB29" s="139"/>
      <c r="AC29" s="140"/>
      <c r="AD29" s="58"/>
      <c r="AE29" s="149">
        <f t="shared" si="3"/>
        <v>0</v>
      </c>
      <c r="AF29" s="150"/>
      <c r="AG29" s="30"/>
      <c r="AH29" s="12"/>
      <c r="AI29" s="12"/>
      <c r="AJ29" s="139"/>
      <c r="AK29" s="140"/>
      <c r="AL29" s="58"/>
      <c r="AM29" s="149">
        <f t="shared" si="4"/>
        <v>0</v>
      </c>
      <c r="AN29" s="150"/>
      <c r="AO29" s="30"/>
      <c r="AP29" s="12"/>
      <c r="AQ29" s="12"/>
      <c r="AR29" s="139"/>
      <c r="AS29" s="140"/>
      <c r="AT29" s="31"/>
      <c r="AU29" s="237"/>
      <c r="AV29" s="238"/>
      <c r="AW29" s="30"/>
      <c r="AX29" s="12"/>
      <c r="AY29" s="12"/>
      <c r="AZ29" s="139"/>
      <c r="BA29" s="140"/>
      <c r="BB29" s="31"/>
      <c r="BC29" s="237"/>
      <c r="BD29" s="238"/>
      <c r="BE29" s="30"/>
      <c r="BF29" s="12"/>
      <c r="BG29" s="12"/>
      <c r="BH29" s="139"/>
      <c r="BI29" s="140"/>
      <c r="BJ29" s="31"/>
      <c r="BK29" s="237"/>
      <c r="BL29" s="238"/>
      <c r="BM29" s="30"/>
      <c r="BN29" s="12"/>
      <c r="BO29" s="12"/>
      <c r="BP29" s="139"/>
      <c r="BQ29" s="140"/>
      <c r="BR29" s="31"/>
      <c r="BS29" s="237"/>
      <c r="BT29" s="238"/>
      <c r="BU29" s="30"/>
      <c r="BV29" s="12"/>
      <c r="BW29" s="12"/>
      <c r="BX29" s="139"/>
      <c r="BY29" s="140"/>
      <c r="BZ29" s="31"/>
      <c r="CA29" s="237"/>
      <c r="CB29" s="238"/>
      <c r="CC29" s="30"/>
      <c r="CD29" s="12"/>
      <c r="CE29" s="12"/>
      <c r="CF29" s="139"/>
      <c r="CG29" s="140"/>
      <c r="CH29" s="31"/>
      <c r="CI29" s="237"/>
      <c r="CJ29" s="238"/>
      <c r="CK29" s="30"/>
      <c r="CL29" s="12"/>
      <c r="CM29" s="12"/>
      <c r="CN29" s="139"/>
      <c r="CO29" s="140"/>
      <c r="CP29" s="31"/>
      <c r="CQ29" s="237"/>
      <c r="CR29" s="238"/>
      <c r="CS29" s="30"/>
      <c r="CT29" s="12"/>
      <c r="CU29" s="12"/>
      <c r="CV29" s="139"/>
      <c r="CW29" s="140"/>
      <c r="CX29" s="31"/>
      <c r="CY29" s="237"/>
      <c r="CZ29" s="238"/>
      <c r="DA29" s="33"/>
      <c r="DB29" s="22"/>
      <c r="DC29" s="22"/>
      <c r="DD29" s="178"/>
      <c r="DE29" s="179"/>
      <c r="DF29" s="31"/>
      <c r="DG29" s="237"/>
      <c r="DH29" s="238"/>
      <c r="DI29" s="30"/>
      <c r="DJ29" s="12"/>
      <c r="DK29" s="12"/>
      <c r="DL29" s="139"/>
      <c r="DM29" s="140"/>
      <c r="DN29" s="31"/>
      <c r="DO29" s="237"/>
      <c r="DP29" s="238"/>
      <c r="DQ29" s="30"/>
      <c r="DR29" s="12"/>
      <c r="DS29" s="12"/>
      <c r="DT29" s="139"/>
      <c r="DU29" s="140"/>
      <c r="DV29" s="31"/>
      <c r="DW29" s="237"/>
      <c r="DX29" s="238"/>
      <c r="DY29" s="30"/>
      <c r="DZ29" s="12"/>
      <c r="EA29" s="12"/>
      <c r="EB29" s="139"/>
      <c r="EC29" s="140"/>
      <c r="ED29" s="58"/>
      <c r="EE29" s="149">
        <f t="shared" si="5"/>
        <v>0</v>
      </c>
      <c r="EF29" s="150"/>
      <c r="EG29" s="30"/>
      <c r="EH29" s="12"/>
      <c r="EI29" s="12"/>
      <c r="EJ29" s="139"/>
      <c r="EK29" s="140"/>
      <c r="EL29" s="58"/>
      <c r="EM29" s="149">
        <f t="shared" si="6"/>
        <v>0</v>
      </c>
      <c r="EN29" s="150"/>
      <c r="EO29" s="30"/>
      <c r="EP29" s="12"/>
      <c r="EQ29" s="12"/>
      <c r="ER29" s="139"/>
      <c r="ES29" s="140"/>
      <c r="ET29" s="58"/>
      <c r="EU29" s="149">
        <f t="shared" si="7"/>
        <v>0</v>
      </c>
      <c r="EV29" s="150"/>
      <c r="EW29" s="30"/>
      <c r="EX29" s="12"/>
      <c r="EY29" s="12"/>
      <c r="EZ29" s="139"/>
      <c r="FA29" s="140"/>
      <c r="FB29" s="58"/>
      <c r="FC29" s="149">
        <f t="shared" si="8"/>
        <v>0</v>
      </c>
      <c r="FD29" s="150"/>
      <c r="FE29" s="33"/>
      <c r="FF29" s="22"/>
      <c r="FG29" s="22"/>
      <c r="FH29" s="178"/>
      <c r="FI29" s="179"/>
      <c r="FJ29" s="100"/>
      <c r="FK29" s="188">
        <f t="shared" si="9"/>
        <v>0</v>
      </c>
      <c r="FL29" s="189"/>
      <c r="FM29" s="30"/>
      <c r="FN29" s="12"/>
      <c r="FO29" s="12"/>
      <c r="FP29" s="139"/>
      <c r="FQ29" s="140"/>
      <c r="FR29" s="58"/>
      <c r="FS29" s="149">
        <f t="shared" si="10"/>
        <v>0</v>
      </c>
      <c r="FT29" s="150"/>
      <c r="FU29" s="30"/>
      <c r="FV29" s="12"/>
      <c r="FW29" s="12"/>
      <c r="FX29" s="139"/>
      <c r="FY29" s="140"/>
      <c r="FZ29" s="31"/>
      <c r="GA29" s="237"/>
      <c r="GB29" s="238"/>
      <c r="GC29" s="30"/>
      <c r="GD29" s="12"/>
      <c r="GE29" s="12"/>
      <c r="GF29" s="139"/>
      <c r="GG29" s="140"/>
      <c r="GH29" s="31"/>
      <c r="GI29" s="237"/>
      <c r="GJ29" s="238"/>
      <c r="GK29" s="30"/>
      <c r="GL29" s="12"/>
      <c r="GM29" s="12"/>
      <c r="GN29" s="139"/>
      <c r="GO29" s="140"/>
      <c r="GP29" s="31"/>
      <c r="GQ29" s="237"/>
      <c r="GR29" s="238"/>
    </row>
    <row r="30" spans="2:200" s="1" customFormat="1" ht="15" customHeight="1">
      <c r="B30" s="1">
        <f t="shared" si="11"/>
        <v>19</v>
      </c>
      <c r="C30" s="13"/>
      <c r="D30" s="14"/>
      <c r="E30" s="141"/>
      <c r="F30" s="196"/>
      <c r="G30" s="176">
        <f t="shared" si="0"/>
        <v>0</v>
      </c>
      <c r="H30" s="177"/>
      <c r="I30" s="29"/>
      <c r="J30" s="11"/>
      <c r="K30" s="11"/>
      <c r="L30" s="141"/>
      <c r="M30" s="142"/>
      <c r="N30" s="57"/>
      <c r="O30" s="147">
        <f t="shared" si="1"/>
        <v>0</v>
      </c>
      <c r="P30" s="148"/>
      <c r="Q30" s="29"/>
      <c r="R30" s="11"/>
      <c r="S30" s="11"/>
      <c r="T30" s="141"/>
      <c r="U30" s="142"/>
      <c r="V30" s="57"/>
      <c r="W30" s="147">
        <f t="shared" si="2"/>
        <v>0</v>
      </c>
      <c r="X30" s="148"/>
      <c r="Y30" s="29"/>
      <c r="Z30" s="11"/>
      <c r="AA30" s="11"/>
      <c r="AB30" s="141"/>
      <c r="AC30" s="142"/>
      <c r="AD30" s="57"/>
      <c r="AE30" s="147">
        <f t="shared" si="3"/>
        <v>0</v>
      </c>
      <c r="AF30" s="148"/>
      <c r="AG30" s="29"/>
      <c r="AH30" s="11"/>
      <c r="AI30" s="11"/>
      <c r="AJ30" s="141"/>
      <c r="AK30" s="142"/>
      <c r="AL30" s="57"/>
      <c r="AM30" s="147">
        <f t="shared" si="4"/>
        <v>0</v>
      </c>
      <c r="AN30" s="148"/>
      <c r="AO30" s="29"/>
      <c r="AP30" s="11"/>
      <c r="AQ30" s="11"/>
      <c r="AR30" s="141"/>
      <c r="AS30" s="142"/>
      <c r="AT30" s="31"/>
      <c r="AU30" s="237"/>
      <c r="AV30" s="238"/>
      <c r="AW30" s="29"/>
      <c r="AX30" s="11"/>
      <c r="AY30" s="11"/>
      <c r="AZ30" s="141"/>
      <c r="BA30" s="142"/>
      <c r="BB30" s="31"/>
      <c r="BC30" s="237"/>
      <c r="BD30" s="238"/>
      <c r="BE30" s="29"/>
      <c r="BF30" s="11"/>
      <c r="BG30" s="11"/>
      <c r="BH30" s="141"/>
      <c r="BI30" s="142"/>
      <c r="BJ30" s="31"/>
      <c r="BK30" s="237"/>
      <c r="BL30" s="238"/>
      <c r="BM30" s="29"/>
      <c r="BN30" s="11"/>
      <c r="BO30" s="11"/>
      <c r="BP30" s="141"/>
      <c r="BQ30" s="142"/>
      <c r="BR30" s="31"/>
      <c r="BS30" s="237"/>
      <c r="BT30" s="238"/>
      <c r="BU30" s="29"/>
      <c r="BV30" s="11"/>
      <c r="BW30" s="11"/>
      <c r="BX30" s="141"/>
      <c r="BY30" s="142"/>
      <c r="BZ30" s="31"/>
      <c r="CA30" s="237"/>
      <c r="CB30" s="238"/>
      <c r="CC30" s="29"/>
      <c r="CD30" s="11"/>
      <c r="CE30" s="11"/>
      <c r="CF30" s="141"/>
      <c r="CG30" s="142"/>
      <c r="CH30" s="31"/>
      <c r="CI30" s="237"/>
      <c r="CJ30" s="238"/>
      <c r="CK30" s="29"/>
      <c r="CL30" s="11"/>
      <c r="CM30" s="11"/>
      <c r="CN30" s="141"/>
      <c r="CO30" s="142"/>
      <c r="CP30" s="31"/>
      <c r="CQ30" s="237"/>
      <c r="CR30" s="238"/>
      <c r="CS30" s="29"/>
      <c r="CT30" s="11"/>
      <c r="CU30" s="11"/>
      <c r="CV30" s="141"/>
      <c r="CW30" s="142"/>
      <c r="CX30" s="31"/>
      <c r="CY30" s="237"/>
      <c r="CZ30" s="238"/>
      <c r="DA30" s="32"/>
      <c r="DB30" s="21"/>
      <c r="DC30" s="21"/>
      <c r="DD30" s="180"/>
      <c r="DE30" s="181"/>
      <c r="DF30" s="31"/>
      <c r="DG30" s="237"/>
      <c r="DH30" s="238"/>
      <c r="DI30" s="29"/>
      <c r="DJ30" s="11"/>
      <c r="DK30" s="11"/>
      <c r="DL30" s="141"/>
      <c r="DM30" s="142"/>
      <c r="DN30" s="31"/>
      <c r="DO30" s="237"/>
      <c r="DP30" s="238"/>
      <c r="DQ30" s="29"/>
      <c r="DR30" s="11"/>
      <c r="DS30" s="11"/>
      <c r="DT30" s="141"/>
      <c r="DU30" s="142"/>
      <c r="DV30" s="31"/>
      <c r="DW30" s="237"/>
      <c r="DX30" s="238"/>
      <c r="DY30" s="29"/>
      <c r="DZ30" s="11"/>
      <c r="EA30" s="11"/>
      <c r="EB30" s="141"/>
      <c r="EC30" s="142"/>
      <c r="ED30" s="57"/>
      <c r="EE30" s="147">
        <f t="shared" si="5"/>
        <v>0</v>
      </c>
      <c r="EF30" s="148"/>
      <c r="EG30" s="29"/>
      <c r="EH30" s="11"/>
      <c r="EI30" s="11"/>
      <c r="EJ30" s="141"/>
      <c r="EK30" s="142"/>
      <c r="EL30" s="57"/>
      <c r="EM30" s="147">
        <f t="shared" si="6"/>
        <v>0</v>
      </c>
      <c r="EN30" s="148"/>
      <c r="EO30" s="29"/>
      <c r="EP30" s="11"/>
      <c r="EQ30" s="11"/>
      <c r="ER30" s="141"/>
      <c r="ES30" s="142"/>
      <c r="ET30" s="57"/>
      <c r="EU30" s="147">
        <f t="shared" si="7"/>
        <v>0</v>
      </c>
      <c r="EV30" s="148"/>
      <c r="EW30" s="29"/>
      <c r="EX30" s="11"/>
      <c r="EY30" s="11"/>
      <c r="EZ30" s="141"/>
      <c r="FA30" s="142"/>
      <c r="FB30" s="57"/>
      <c r="FC30" s="147">
        <f t="shared" si="8"/>
        <v>0</v>
      </c>
      <c r="FD30" s="148"/>
      <c r="FE30" s="32"/>
      <c r="FF30" s="21"/>
      <c r="FG30" s="21"/>
      <c r="FH30" s="180"/>
      <c r="FI30" s="181"/>
      <c r="FJ30" s="99"/>
      <c r="FK30" s="190">
        <f t="shared" si="9"/>
        <v>0</v>
      </c>
      <c r="FL30" s="191"/>
      <c r="FM30" s="29"/>
      <c r="FN30" s="11"/>
      <c r="FO30" s="11"/>
      <c r="FP30" s="141"/>
      <c r="FQ30" s="142"/>
      <c r="FR30" s="57"/>
      <c r="FS30" s="147">
        <f t="shared" si="10"/>
        <v>0</v>
      </c>
      <c r="FT30" s="148"/>
      <c r="FU30" s="29"/>
      <c r="FV30" s="11"/>
      <c r="FW30" s="11"/>
      <c r="FX30" s="141"/>
      <c r="FY30" s="142"/>
      <c r="FZ30" s="31"/>
      <c r="GA30" s="237"/>
      <c r="GB30" s="238"/>
      <c r="GC30" s="29"/>
      <c r="GD30" s="11"/>
      <c r="GE30" s="11"/>
      <c r="GF30" s="141"/>
      <c r="GG30" s="142"/>
      <c r="GH30" s="31"/>
      <c r="GI30" s="237"/>
      <c r="GJ30" s="238"/>
      <c r="GK30" s="29"/>
      <c r="GL30" s="11"/>
      <c r="GM30" s="11"/>
      <c r="GN30" s="141"/>
      <c r="GO30" s="142"/>
      <c r="GP30" s="31"/>
      <c r="GQ30" s="237"/>
      <c r="GR30" s="238"/>
    </row>
    <row r="31" spans="2:200" s="1" customFormat="1" ht="15" customHeight="1">
      <c r="B31" s="1">
        <f t="shared" si="11"/>
        <v>20</v>
      </c>
      <c r="C31" s="15"/>
      <c r="D31" s="16"/>
      <c r="E31" s="139"/>
      <c r="F31" s="200"/>
      <c r="G31" s="176">
        <f t="shared" si="0"/>
        <v>0</v>
      </c>
      <c r="H31" s="177"/>
      <c r="I31" s="30"/>
      <c r="J31" s="12"/>
      <c r="K31" s="12"/>
      <c r="L31" s="139"/>
      <c r="M31" s="140"/>
      <c r="N31" s="58"/>
      <c r="O31" s="149">
        <f t="shared" si="1"/>
        <v>0</v>
      </c>
      <c r="P31" s="150"/>
      <c r="Q31" s="30"/>
      <c r="R31" s="12"/>
      <c r="S31" s="12"/>
      <c r="T31" s="139"/>
      <c r="U31" s="140"/>
      <c r="V31" s="58"/>
      <c r="W31" s="149">
        <f t="shared" si="2"/>
        <v>0</v>
      </c>
      <c r="X31" s="150"/>
      <c r="Y31" s="30"/>
      <c r="Z31" s="12"/>
      <c r="AA31" s="12"/>
      <c r="AB31" s="139"/>
      <c r="AC31" s="140"/>
      <c r="AD31" s="58"/>
      <c r="AE31" s="149">
        <f t="shared" si="3"/>
        <v>0</v>
      </c>
      <c r="AF31" s="150"/>
      <c r="AG31" s="30"/>
      <c r="AH31" s="12"/>
      <c r="AI31" s="12"/>
      <c r="AJ31" s="139"/>
      <c r="AK31" s="140"/>
      <c r="AL31" s="58"/>
      <c r="AM31" s="149">
        <f t="shared" si="4"/>
        <v>0</v>
      </c>
      <c r="AN31" s="150"/>
      <c r="AO31" s="30"/>
      <c r="AP31" s="12"/>
      <c r="AQ31" s="12"/>
      <c r="AR31" s="139"/>
      <c r="AS31" s="140"/>
      <c r="AT31" s="31"/>
      <c r="AU31" s="237"/>
      <c r="AV31" s="238"/>
      <c r="AW31" s="30"/>
      <c r="AX31" s="12"/>
      <c r="AY31" s="12"/>
      <c r="AZ31" s="139"/>
      <c r="BA31" s="140"/>
      <c r="BB31" s="31"/>
      <c r="BC31" s="237"/>
      <c r="BD31" s="238"/>
      <c r="BE31" s="30"/>
      <c r="BF31" s="12"/>
      <c r="BG31" s="12"/>
      <c r="BH31" s="139"/>
      <c r="BI31" s="140"/>
      <c r="BJ31" s="31"/>
      <c r="BK31" s="237"/>
      <c r="BL31" s="238"/>
      <c r="BM31" s="30"/>
      <c r="BN31" s="12"/>
      <c r="BO31" s="12"/>
      <c r="BP31" s="139"/>
      <c r="BQ31" s="140"/>
      <c r="BR31" s="31"/>
      <c r="BS31" s="237"/>
      <c r="BT31" s="238"/>
      <c r="BU31" s="30"/>
      <c r="BV31" s="12"/>
      <c r="BW31" s="12"/>
      <c r="BX31" s="139"/>
      <c r="BY31" s="140"/>
      <c r="BZ31" s="31"/>
      <c r="CA31" s="237"/>
      <c r="CB31" s="238"/>
      <c r="CC31" s="30"/>
      <c r="CD31" s="12"/>
      <c r="CE31" s="12"/>
      <c r="CF31" s="139"/>
      <c r="CG31" s="140"/>
      <c r="CH31" s="31"/>
      <c r="CI31" s="237"/>
      <c r="CJ31" s="238"/>
      <c r="CK31" s="30"/>
      <c r="CL31" s="12"/>
      <c r="CM31" s="12"/>
      <c r="CN31" s="139"/>
      <c r="CO31" s="140"/>
      <c r="CP31" s="31"/>
      <c r="CQ31" s="237"/>
      <c r="CR31" s="238"/>
      <c r="CS31" s="30"/>
      <c r="CT31" s="12"/>
      <c r="CU31" s="12"/>
      <c r="CV31" s="139"/>
      <c r="CW31" s="140"/>
      <c r="CX31" s="31"/>
      <c r="CY31" s="237"/>
      <c r="CZ31" s="238"/>
      <c r="DA31" s="33"/>
      <c r="DB31" s="22"/>
      <c r="DC31" s="22"/>
      <c r="DD31" s="178"/>
      <c r="DE31" s="179"/>
      <c r="DF31" s="31"/>
      <c r="DG31" s="237"/>
      <c r="DH31" s="238"/>
      <c r="DI31" s="30"/>
      <c r="DJ31" s="12"/>
      <c r="DK31" s="12"/>
      <c r="DL31" s="139"/>
      <c r="DM31" s="140"/>
      <c r="DN31" s="31"/>
      <c r="DO31" s="237"/>
      <c r="DP31" s="238"/>
      <c r="DQ31" s="30"/>
      <c r="DR31" s="12"/>
      <c r="DS31" s="12"/>
      <c r="DT31" s="139"/>
      <c r="DU31" s="140"/>
      <c r="DV31" s="31"/>
      <c r="DW31" s="237"/>
      <c r="DX31" s="238"/>
      <c r="DY31" s="30"/>
      <c r="DZ31" s="12"/>
      <c r="EA31" s="12"/>
      <c r="EB31" s="139"/>
      <c r="EC31" s="140"/>
      <c r="ED31" s="58"/>
      <c r="EE31" s="149">
        <f t="shared" si="5"/>
        <v>0</v>
      </c>
      <c r="EF31" s="150"/>
      <c r="EG31" s="30"/>
      <c r="EH31" s="12"/>
      <c r="EI31" s="12"/>
      <c r="EJ31" s="139"/>
      <c r="EK31" s="140"/>
      <c r="EL31" s="58"/>
      <c r="EM31" s="149">
        <f t="shared" si="6"/>
        <v>0</v>
      </c>
      <c r="EN31" s="150"/>
      <c r="EO31" s="30"/>
      <c r="EP31" s="12"/>
      <c r="EQ31" s="12"/>
      <c r="ER31" s="139"/>
      <c r="ES31" s="140"/>
      <c r="ET31" s="58"/>
      <c r="EU31" s="149">
        <f t="shared" si="7"/>
        <v>0</v>
      </c>
      <c r="EV31" s="150"/>
      <c r="EW31" s="30"/>
      <c r="EX31" s="12"/>
      <c r="EY31" s="12"/>
      <c r="EZ31" s="139"/>
      <c r="FA31" s="140"/>
      <c r="FB31" s="58"/>
      <c r="FC31" s="149">
        <f t="shared" si="8"/>
        <v>0</v>
      </c>
      <c r="FD31" s="150"/>
      <c r="FE31" s="33"/>
      <c r="FF31" s="22"/>
      <c r="FG31" s="22"/>
      <c r="FH31" s="178"/>
      <c r="FI31" s="179"/>
      <c r="FJ31" s="100"/>
      <c r="FK31" s="188">
        <f t="shared" si="9"/>
        <v>0</v>
      </c>
      <c r="FL31" s="189"/>
      <c r="FM31" s="30"/>
      <c r="FN31" s="12"/>
      <c r="FO31" s="12"/>
      <c r="FP31" s="139"/>
      <c r="FQ31" s="140"/>
      <c r="FR31" s="58"/>
      <c r="FS31" s="149">
        <f t="shared" si="10"/>
        <v>0</v>
      </c>
      <c r="FT31" s="150"/>
      <c r="FU31" s="30"/>
      <c r="FV31" s="12"/>
      <c r="FW31" s="12"/>
      <c r="FX31" s="139"/>
      <c r="FY31" s="140"/>
      <c r="FZ31" s="31"/>
      <c r="GA31" s="237"/>
      <c r="GB31" s="238"/>
      <c r="GC31" s="30"/>
      <c r="GD31" s="12"/>
      <c r="GE31" s="12"/>
      <c r="GF31" s="139"/>
      <c r="GG31" s="140"/>
      <c r="GH31" s="31"/>
      <c r="GI31" s="237"/>
      <c r="GJ31" s="238"/>
      <c r="GK31" s="30"/>
      <c r="GL31" s="12"/>
      <c r="GM31" s="12"/>
      <c r="GN31" s="139"/>
      <c r="GO31" s="140"/>
      <c r="GP31" s="31"/>
      <c r="GQ31" s="237"/>
      <c r="GR31" s="238"/>
    </row>
    <row r="32" spans="2:200" s="1" customFormat="1" ht="15" customHeight="1">
      <c r="B32" s="1">
        <f t="shared" si="11"/>
        <v>21</v>
      </c>
      <c r="C32" s="13"/>
      <c r="D32" s="14"/>
      <c r="E32" s="141"/>
      <c r="F32" s="196"/>
      <c r="G32" s="176">
        <f t="shared" si="0"/>
        <v>0</v>
      </c>
      <c r="H32" s="177"/>
      <c r="I32" s="29"/>
      <c r="J32" s="11"/>
      <c r="K32" s="11"/>
      <c r="L32" s="141"/>
      <c r="M32" s="142"/>
      <c r="N32" s="57"/>
      <c r="O32" s="147">
        <f t="shared" si="1"/>
        <v>0</v>
      </c>
      <c r="P32" s="148"/>
      <c r="Q32" s="29"/>
      <c r="R32" s="11"/>
      <c r="S32" s="11"/>
      <c r="T32" s="141"/>
      <c r="U32" s="142"/>
      <c r="V32" s="57"/>
      <c r="W32" s="147">
        <f t="shared" si="2"/>
        <v>0</v>
      </c>
      <c r="X32" s="148"/>
      <c r="Y32" s="29"/>
      <c r="Z32" s="11"/>
      <c r="AA32" s="11"/>
      <c r="AB32" s="141"/>
      <c r="AC32" s="142"/>
      <c r="AD32" s="57"/>
      <c r="AE32" s="147">
        <f t="shared" si="3"/>
        <v>0</v>
      </c>
      <c r="AF32" s="148"/>
      <c r="AG32" s="29"/>
      <c r="AH32" s="11"/>
      <c r="AI32" s="11"/>
      <c r="AJ32" s="141"/>
      <c r="AK32" s="142"/>
      <c r="AL32" s="57"/>
      <c r="AM32" s="147">
        <f t="shared" si="4"/>
        <v>0</v>
      </c>
      <c r="AN32" s="148"/>
      <c r="AO32" s="29"/>
      <c r="AP32" s="11"/>
      <c r="AQ32" s="11"/>
      <c r="AR32" s="141"/>
      <c r="AS32" s="142"/>
      <c r="AT32" s="31"/>
      <c r="AU32" s="237"/>
      <c r="AV32" s="238"/>
      <c r="AW32" s="29"/>
      <c r="AX32" s="11"/>
      <c r="AY32" s="11"/>
      <c r="AZ32" s="141"/>
      <c r="BA32" s="142"/>
      <c r="BB32" s="31"/>
      <c r="BC32" s="237"/>
      <c r="BD32" s="238"/>
      <c r="BE32" s="29"/>
      <c r="BF32" s="11"/>
      <c r="BG32" s="11"/>
      <c r="BH32" s="141"/>
      <c r="BI32" s="142"/>
      <c r="BJ32" s="31"/>
      <c r="BK32" s="237"/>
      <c r="BL32" s="238"/>
      <c r="BM32" s="29"/>
      <c r="BN32" s="11"/>
      <c r="BO32" s="11"/>
      <c r="BP32" s="141"/>
      <c r="BQ32" s="142"/>
      <c r="BR32" s="31"/>
      <c r="BS32" s="237"/>
      <c r="BT32" s="238"/>
      <c r="BU32" s="29"/>
      <c r="BV32" s="11"/>
      <c r="BW32" s="11"/>
      <c r="BX32" s="141"/>
      <c r="BY32" s="142"/>
      <c r="BZ32" s="31"/>
      <c r="CA32" s="237"/>
      <c r="CB32" s="238"/>
      <c r="CC32" s="29"/>
      <c r="CD32" s="11"/>
      <c r="CE32" s="11"/>
      <c r="CF32" s="141"/>
      <c r="CG32" s="142"/>
      <c r="CH32" s="31"/>
      <c r="CI32" s="237"/>
      <c r="CJ32" s="238"/>
      <c r="CK32" s="29"/>
      <c r="CL32" s="11"/>
      <c r="CM32" s="11"/>
      <c r="CN32" s="141"/>
      <c r="CO32" s="142"/>
      <c r="CP32" s="31"/>
      <c r="CQ32" s="237"/>
      <c r="CR32" s="238"/>
      <c r="CS32" s="29"/>
      <c r="CT32" s="11"/>
      <c r="CU32" s="11"/>
      <c r="CV32" s="141"/>
      <c r="CW32" s="142"/>
      <c r="CX32" s="31"/>
      <c r="CY32" s="237"/>
      <c r="CZ32" s="238"/>
      <c r="DA32" s="32"/>
      <c r="DB32" s="21"/>
      <c r="DC32" s="21"/>
      <c r="DD32" s="180"/>
      <c r="DE32" s="181"/>
      <c r="DF32" s="31"/>
      <c r="DG32" s="237"/>
      <c r="DH32" s="238"/>
      <c r="DI32" s="29"/>
      <c r="DJ32" s="11"/>
      <c r="DK32" s="11"/>
      <c r="DL32" s="141"/>
      <c r="DM32" s="142"/>
      <c r="DN32" s="31"/>
      <c r="DO32" s="237"/>
      <c r="DP32" s="238"/>
      <c r="DQ32" s="29"/>
      <c r="DR32" s="11"/>
      <c r="DS32" s="11"/>
      <c r="DT32" s="141"/>
      <c r="DU32" s="142"/>
      <c r="DV32" s="31"/>
      <c r="DW32" s="237"/>
      <c r="DX32" s="238"/>
      <c r="DY32" s="29"/>
      <c r="DZ32" s="11"/>
      <c r="EA32" s="11"/>
      <c r="EB32" s="141"/>
      <c r="EC32" s="142"/>
      <c r="ED32" s="57"/>
      <c r="EE32" s="147">
        <f t="shared" si="5"/>
        <v>0</v>
      </c>
      <c r="EF32" s="148"/>
      <c r="EG32" s="29"/>
      <c r="EH32" s="11"/>
      <c r="EI32" s="11"/>
      <c r="EJ32" s="141"/>
      <c r="EK32" s="142"/>
      <c r="EL32" s="57"/>
      <c r="EM32" s="147">
        <f t="shared" si="6"/>
        <v>0</v>
      </c>
      <c r="EN32" s="148"/>
      <c r="EO32" s="29"/>
      <c r="EP32" s="11"/>
      <c r="EQ32" s="11"/>
      <c r="ER32" s="141"/>
      <c r="ES32" s="142"/>
      <c r="ET32" s="57"/>
      <c r="EU32" s="147">
        <f t="shared" si="7"/>
        <v>0</v>
      </c>
      <c r="EV32" s="148"/>
      <c r="EW32" s="29"/>
      <c r="EX32" s="11"/>
      <c r="EY32" s="11"/>
      <c r="EZ32" s="141"/>
      <c r="FA32" s="142"/>
      <c r="FB32" s="57"/>
      <c r="FC32" s="147">
        <f t="shared" si="8"/>
        <v>0</v>
      </c>
      <c r="FD32" s="148"/>
      <c r="FE32" s="32"/>
      <c r="FF32" s="21"/>
      <c r="FG32" s="21"/>
      <c r="FH32" s="180"/>
      <c r="FI32" s="181"/>
      <c r="FJ32" s="99"/>
      <c r="FK32" s="190">
        <f t="shared" si="9"/>
        <v>0</v>
      </c>
      <c r="FL32" s="191"/>
      <c r="FM32" s="29"/>
      <c r="FN32" s="11"/>
      <c r="FO32" s="11"/>
      <c r="FP32" s="141"/>
      <c r="FQ32" s="142"/>
      <c r="FR32" s="57"/>
      <c r="FS32" s="147">
        <f t="shared" si="10"/>
        <v>0</v>
      </c>
      <c r="FT32" s="148"/>
      <c r="FU32" s="29"/>
      <c r="FV32" s="11"/>
      <c r="FW32" s="11"/>
      <c r="FX32" s="141"/>
      <c r="FY32" s="142"/>
      <c r="FZ32" s="31"/>
      <c r="GA32" s="237"/>
      <c r="GB32" s="238"/>
      <c r="GC32" s="29"/>
      <c r="GD32" s="11"/>
      <c r="GE32" s="11"/>
      <c r="GF32" s="141"/>
      <c r="GG32" s="142"/>
      <c r="GH32" s="31"/>
      <c r="GI32" s="237"/>
      <c r="GJ32" s="238"/>
      <c r="GK32" s="29"/>
      <c r="GL32" s="11"/>
      <c r="GM32" s="11"/>
      <c r="GN32" s="141"/>
      <c r="GO32" s="142"/>
      <c r="GP32" s="31"/>
      <c r="GQ32" s="237"/>
      <c r="GR32" s="238"/>
    </row>
    <row r="33" spans="2:200" s="1" customFormat="1" ht="15" customHeight="1">
      <c r="B33" s="1">
        <f t="shared" si="11"/>
        <v>22</v>
      </c>
      <c r="C33" s="15"/>
      <c r="D33" s="16"/>
      <c r="E33" s="139"/>
      <c r="F33" s="200"/>
      <c r="G33" s="176">
        <f t="shared" si="0"/>
        <v>0</v>
      </c>
      <c r="H33" s="177"/>
      <c r="I33" s="30"/>
      <c r="J33" s="12"/>
      <c r="K33" s="12"/>
      <c r="L33" s="139"/>
      <c r="M33" s="140"/>
      <c r="N33" s="58"/>
      <c r="O33" s="149">
        <f t="shared" si="1"/>
        <v>0</v>
      </c>
      <c r="P33" s="150"/>
      <c r="Q33" s="30"/>
      <c r="R33" s="12"/>
      <c r="S33" s="12"/>
      <c r="T33" s="139"/>
      <c r="U33" s="140"/>
      <c r="V33" s="58"/>
      <c r="W33" s="149">
        <f t="shared" si="2"/>
        <v>0</v>
      </c>
      <c r="X33" s="150"/>
      <c r="Y33" s="30"/>
      <c r="Z33" s="12"/>
      <c r="AA33" s="12"/>
      <c r="AB33" s="139"/>
      <c r="AC33" s="140"/>
      <c r="AD33" s="58"/>
      <c r="AE33" s="149">
        <f t="shared" si="3"/>
        <v>0</v>
      </c>
      <c r="AF33" s="150"/>
      <c r="AG33" s="30"/>
      <c r="AH33" s="12"/>
      <c r="AI33" s="12"/>
      <c r="AJ33" s="139"/>
      <c r="AK33" s="140"/>
      <c r="AL33" s="58"/>
      <c r="AM33" s="149">
        <f t="shared" si="4"/>
        <v>0</v>
      </c>
      <c r="AN33" s="150"/>
      <c r="AO33" s="30"/>
      <c r="AP33" s="12"/>
      <c r="AQ33" s="12"/>
      <c r="AR33" s="139"/>
      <c r="AS33" s="140"/>
      <c r="AT33" s="31"/>
      <c r="AU33" s="237"/>
      <c r="AV33" s="238"/>
      <c r="AW33" s="30"/>
      <c r="AX33" s="12"/>
      <c r="AY33" s="12"/>
      <c r="AZ33" s="139"/>
      <c r="BA33" s="140"/>
      <c r="BB33" s="31"/>
      <c r="BC33" s="237"/>
      <c r="BD33" s="238"/>
      <c r="BE33" s="30"/>
      <c r="BF33" s="12"/>
      <c r="BG33" s="12"/>
      <c r="BH33" s="139"/>
      <c r="BI33" s="140"/>
      <c r="BJ33" s="31"/>
      <c r="BK33" s="237"/>
      <c r="BL33" s="238"/>
      <c r="BM33" s="30"/>
      <c r="BN33" s="12"/>
      <c r="BO33" s="12"/>
      <c r="BP33" s="139"/>
      <c r="BQ33" s="140"/>
      <c r="BR33" s="31"/>
      <c r="BS33" s="237"/>
      <c r="BT33" s="238"/>
      <c r="BU33" s="30"/>
      <c r="BV33" s="12"/>
      <c r="BW33" s="12"/>
      <c r="BX33" s="139"/>
      <c r="BY33" s="140"/>
      <c r="BZ33" s="31"/>
      <c r="CA33" s="237"/>
      <c r="CB33" s="238"/>
      <c r="CC33" s="30"/>
      <c r="CD33" s="12"/>
      <c r="CE33" s="12"/>
      <c r="CF33" s="139"/>
      <c r="CG33" s="140"/>
      <c r="CH33" s="31"/>
      <c r="CI33" s="237"/>
      <c r="CJ33" s="238"/>
      <c r="CK33" s="30"/>
      <c r="CL33" s="12"/>
      <c r="CM33" s="12"/>
      <c r="CN33" s="139"/>
      <c r="CO33" s="140"/>
      <c r="CP33" s="31"/>
      <c r="CQ33" s="237"/>
      <c r="CR33" s="238"/>
      <c r="CS33" s="30"/>
      <c r="CT33" s="12"/>
      <c r="CU33" s="12"/>
      <c r="CV33" s="139"/>
      <c r="CW33" s="140"/>
      <c r="CX33" s="31"/>
      <c r="CY33" s="237"/>
      <c r="CZ33" s="238"/>
      <c r="DA33" s="33"/>
      <c r="DB33" s="22"/>
      <c r="DC33" s="22"/>
      <c r="DD33" s="178"/>
      <c r="DE33" s="179"/>
      <c r="DF33" s="31"/>
      <c r="DG33" s="237"/>
      <c r="DH33" s="238"/>
      <c r="DI33" s="30"/>
      <c r="DJ33" s="12"/>
      <c r="DK33" s="12"/>
      <c r="DL33" s="139"/>
      <c r="DM33" s="140"/>
      <c r="DN33" s="31"/>
      <c r="DO33" s="237"/>
      <c r="DP33" s="238"/>
      <c r="DQ33" s="30"/>
      <c r="DR33" s="12"/>
      <c r="DS33" s="12"/>
      <c r="DT33" s="139"/>
      <c r="DU33" s="140"/>
      <c r="DV33" s="31"/>
      <c r="DW33" s="237"/>
      <c r="DX33" s="238"/>
      <c r="DY33" s="30"/>
      <c r="DZ33" s="12"/>
      <c r="EA33" s="12"/>
      <c r="EB33" s="139"/>
      <c r="EC33" s="140"/>
      <c r="ED33" s="58"/>
      <c r="EE33" s="149">
        <f t="shared" si="5"/>
        <v>0</v>
      </c>
      <c r="EF33" s="150"/>
      <c r="EG33" s="30"/>
      <c r="EH33" s="12"/>
      <c r="EI33" s="12"/>
      <c r="EJ33" s="139"/>
      <c r="EK33" s="140"/>
      <c r="EL33" s="58"/>
      <c r="EM33" s="149">
        <f t="shared" si="6"/>
        <v>0</v>
      </c>
      <c r="EN33" s="150"/>
      <c r="EO33" s="30"/>
      <c r="EP33" s="12"/>
      <c r="EQ33" s="12"/>
      <c r="ER33" s="139"/>
      <c r="ES33" s="140"/>
      <c r="ET33" s="58"/>
      <c r="EU33" s="149">
        <f t="shared" si="7"/>
        <v>0</v>
      </c>
      <c r="EV33" s="150"/>
      <c r="EW33" s="30"/>
      <c r="EX33" s="12"/>
      <c r="EY33" s="12"/>
      <c r="EZ33" s="139"/>
      <c r="FA33" s="140"/>
      <c r="FB33" s="58"/>
      <c r="FC33" s="149">
        <f t="shared" si="8"/>
        <v>0</v>
      </c>
      <c r="FD33" s="150"/>
      <c r="FE33" s="33"/>
      <c r="FF33" s="22"/>
      <c r="FG33" s="22"/>
      <c r="FH33" s="178"/>
      <c r="FI33" s="179"/>
      <c r="FJ33" s="100"/>
      <c r="FK33" s="188">
        <f t="shared" si="9"/>
        <v>0</v>
      </c>
      <c r="FL33" s="189"/>
      <c r="FM33" s="30"/>
      <c r="FN33" s="12"/>
      <c r="FO33" s="12"/>
      <c r="FP33" s="139"/>
      <c r="FQ33" s="140"/>
      <c r="FR33" s="58"/>
      <c r="FS33" s="149">
        <f t="shared" si="10"/>
        <v>0</v>
      </c>
      <c r="FT33" s="150"/>
      <c r="FU33" s="30"/>
      <c r="FV33" s="12"/>
      <c r="FW33" s="12"/>
      <c r="FX33" s="139"/>
      <c r="FY33" s="140"/>
      <c r="FZ33" s="31"/>
      <c r="GA33" s="237"/>
      <c r="GB33" s="238"/>
      <c r="GC33" s="30"/>
      <c r="GD33" s="12"/>
      <c r="GE33" s="12"/>
      <c r="GF33" s="139"/>
      <c r="GG33" s="140"/>
      <c r="GH33" s="31"/>
      <c r="GI33" s="237"/>
      <c r="GJ33" s="238"/>
      <c r="GK33" s="30"/>
      <c r="GL33" s="12"/>
      <c r="GM33" s="12"/>
      <c r="GN33" s="139"/>
      <c r="GO33" s="140"/>
      <c r="GP33" s="31"/>
      <c r="GQ33" s="237"/>
      <c r="GR33" s="238"/>
    </row>
    <row r="34" spans="2:200" s="1" customFormat="1" ht="15" customHeight="1">
      <c r="B34" s="1">
        <f t="shared" si="11"/>
        <v>23</v>
      </c>
      <c r="C34" s="13"/>
      <c r="D34" s="14"/>
      <c r="E34" s="141"/>
      <c r="F34" s="196"/>
      <c r="G34" s="176">
        <f t="shared" si="0"/>
        <v>0</v>
      </c>
      <c r="H34" s="177"/>
      <c r="I34" s="29"/>
      <c r="J34" s="11"/>
      <c r="K34" s="11"/>
      <c r="L34" s="141"/>
      <c r="M34" s="142"/>
      <c r="N34" s="57"/>
      <c r="O34" s="147">
        <f t="shared" si="1"/>
        <v>0</v>
      </c>
      <c r="P34" s="148"/>
      <c r="Q34" s="29"/>
      <c r="R34" s="11"/>
      <c r="S34" s="11"/>
      <c r="T34" s="141"/>
      <c r="U34" s="142"/>
      <c r="V34" s="57"/>
      <c r="W34" s="147">
        <f t="shared" si="2"/>
        <v>0</v>
      </c>
      <c r="X34" s="148"/>
      <c r="Y34" s="29"/>
      <c r="Z34" s="11"/>
      <c r="AA34" s="11"/>
      <c r="AB34" s="141"/>
      <c r="AC34" s="142"/>
      <c r="AD34" s="57"/>
      <c r="AE34" s="147">
        <f t="shared" si="3"/>
        <v>0</v>
      </c>
      <c r="AF34" s="148"/>
      <c r="AG34" s="29"/>
      <c r="AH34" s="11"/>
      <c r="AI34" s="11"/>
      <c r="AJ34" s="141"/>
      <c r="AK34" s="142"/>
      <c r="AL34" s="57"/>
      <c r="AM34" s="147">
        <f t="shared" si="4"/>
        <v>0</v>
      </c>
      <c r="AN34" s="148"/>
      <c r="AO34" s="29"/>
      <c r="AP34" s="11"/>
      <c r="AQ34" s="11"/>
      <c r="AR34" s="141"/>
      <c r="AS34" s="142"/>
      <c r="AT34" s="31"/>
      <c r="AU34" s="237"/>
      <c r="AV34" s="238"/>
      <c r="AW34" s="29"/>
      <c r="AX34" s="11"/>
      <c r="AY34" s="11"/>
      <c r="AZ34" s="141"/>
      <c r="BA34" s="142"/>
      <c r="BB34" s="31"/>
      <c r="BC34" s="237"/>
      <c r="BD34" s="238"/>
      <c r="BE34" s="29"/>
      <c r="BF34" s="11"/>
      <c r="BG34" s="11"/>
      <c r="BH34" s="141"/>
      <c r="BI34" s="142"/>
      <c r="BJ34" s="31"/>
      <c r="BK34" s="237"/>
      <c r="BL34" s="238"/>
      <c r="BM34" s="29"/>
      <c r="BN34" s="11"/>
      <c r="BO34" s="11"/>
      <c r="BP34" s="141"/>
      <c r="BQ34" s="142"/>
      <c r="BR34" s="31"/>
      <c r="BS34" s="237"/>
      <c r="BT34" s="238"/>
      <c r="BU34" s="29"/>
      <c r="BV34" s="11"/>
      <c r="BW34" s="11"/>
      <c r="BX34" s="141"/>
      <c r="BY34" s="142"/>
      <c r="BZ34" s="31"/>
      <c r="CA34" s="237"/>
      <c r="CB34" s="238"/>
      <c r="CC34" s="29"/>
      <c r="CD34" s="11"/>
      <c r="CE34" s="11"/>
      <c r="CF34" s="141"/>
      <c r="CG34" s="142"/>
      <c r="CH34" s="31"/>
      <c r="CI34" s="237"/>
      <c r="CJ34" s="238"/>
      <c r="CK34" s="29"/>
      <c r="CL34" s="11"/>
      <c r="CM34" s="11"/>
      <c r="CN34" s="141"/>
      <c r="CO34" s="142"/>
      <c r="CP34" s="31"/>
      <c r="CQ34" s="237"/>
      <c r="CR34" s="238"/>
      <c r="CS34" s="29"/>
      <c r="CT34" s="11"/>
      <c r="CU34" s="11"/>
      <c r="CV34" s="141"/>
      <c r="CW34" s="142"/>
      <c r="CX34" s="31"/>
      <c r="CY34" s="237"/>
      <c r="CZ34" s="238"/>
      <c r="DA34" s="32"/>
      <c r="DB34" s="21"/>
      <c r="DC34" s="21"/>
      <c r="DD34" s="180"/>
      <c r="DE34" s="181"/>
      <c r="DF34" s="31"/>
      <c r="DG34" s="237"/>
      <c r="DH34" s="238"/>
      <c r="DI34" s="29"/>
      <c r="DJ34" s="11"/>
      <c r="DK34" s="11"/>
      <c r="DL34" s="141"/>
      <c r="DM34" s="142"/>
      <c r="DN34" s="31"/>
      <c r="DO34" s="237"/>
      <c r="DP34" s="238"/>
      <c r="DQ34" s="29"/>
      <c r="DR34" s="11"/>
      <c r="DS34" s="11"/>
      <c r="DT34" s="141"/>
      <c r="DU34" s="142"/>
      <c r="DV34" s="31"/>
      <c r="DW34" s="237"/>
      <c r="DX34" s="238"/>
      <c r="DY34" s="29"/>
      <c r="DZ34" s="11"/>
      <c r="EA34" s="11"/>
      <c r="EB34" s="141"/>
      <c r="EC34" s="142"/>
      <c r="ED34" s="57"/>
      <c r="EE34" s="147">
        <f t="shared" si="5"/>
        <v>0</v>
      </c>
      <c r="EF34" s="148"/>
      <c r="EG34" s="29"/>
      <c r="EH34" s="11"/>
      <c r="EI34" s="11"/>
      <c r="EJ34" s="141"/>
      <c r="EK34" s="142"/>
      <c r="EL34" s="57"/>
      <c r="EM34" s="147">
        <f t="shared" si="6"/>
        <v>0</v>
      </c>
      <c r="EN34" s="148"/>
      <c r="EO34" s="29"/>
      <c r="EP34" s="11"/>
      <c r="EQ34" s="11"/>
      <c r="ER34" s="141"/>
      <c r="ES34" s="142"/>
      <c r="ET34" s="57"/>
      <c r="EU34" s="147">
        <f t="shared" si="7"/>
        <v>0</v>
      </c>
      <c r="EV34" s="148"/>
      <c r="EW34" s="29"/>
      <c r="EX34" s="11"/>
      <c r="EY34" s="11"/>
      <c r="EZ34" s="141"/>
      <c r="FA34" s="142"/>
      <c r="FB34" s="57"/>
      <c r="FC34" s="147">
        <f t="shared" si="8"/>
        <v>0</v>
      </c>
      <c r="FD34" s="148"/>
      <c r="FE34" s="32"/>
      <c r="FF34" s="21"/>
      <c r="FG34" s="21"/>
      <c r="FH34" s="180"/>
      <c r="FI34" s="181"/>
      <c r="FJ34" s="99"/>
      <c r="FK34" s="190">
        <f t="shared" si="9"/>
        <v>0</v>
      </c>
      <c r="FL34" s="191"/>
      <c r="FM34" s="29"/>
      <c r="FN34" s="11"/>
      <c r="FO34" s="11"/>
      <c r="FP34" s="141"/>
      <c r="FQ34" s="142"/>
      <c r="FR34" s="57"/>
      <c r="FS34" s="147">
        <f t="shared" si="10"/>
        <v>0</v>
      </c>
      <c r="FT34" s="148"/>
      <c r="FU34" s="29"/>
      <c r="FV34" s="11"/>
      <c r="FW34" s="11"/>
      <c r="FX34" s="141"/>
      <c r="FY34" s="142"/>
      <c r="FZ34" s="31"/>
      <c r="GA34" s="237"/>
      <c r="GB34" s="238"/>
      <c r="GC34" s="29"/>
      <c r="GD34" s="11"/>
      <c r="GE34" s="11"/>
      <c r="GF34" s="141"/>
      <c r="GG34" s="142"/>
      <c r="GH34" s="31"/>
      <c r="GI34" s="237"/>
      <c r="GJ34" s="238"/>
      <c r="GK34" s="29"/>
      <c r="GL34" s="11"/>
      <c r="GM34" s="11"/>
      <c r="GN34" s="141"/>
      <c r="GO34" s="142"/>
      <c r="GP34" s="31"/>
      <c r="GQ34" s="237"/>
      <c r="GR34" s="238"/>
    </row>
    <row r="35" spans="2:200" s="1" customFormat="1" ht="15" customHeight="1">
      <c r="B35" s="1">
        <f t="shared" si="11"/>
        <v>24</v>
      </c>
      <c r="C35" s="15"/>
      <c r="D35" s="16"/>
      <c r="E35" s="139"/>
      <c r="F35" s="200"/>
      <c r="G35" s="176">
        <f t="shared" si="0"/>
        <v>0</v>
      </c>
      <c r="H35" s="177"/>
      <c r="I35" s="30"/>
      <c r="J35" s="12"/>
      <c r="K35" s="12"/>
      <c r="L35" s="139"/>
      <c r="M35" s="140"/>
      <c r="N35" s="58"/>
      <c r="O35" s="149">
        <f t="shared" si="1"/>
        <v>0</v>
      </c>
      <c r="P35" s="150"/>
      <c r="Q35" s="30"/>
      <c r="R35" s="12"/>
      <c r="S35" s="12"/>
      <c r="T35" s="139"/>
      <c r="U35" s="140"/>
      <c r="V35" s="58"/>
      <c r="W35" s="149">
        <f t="shared" si="2"/>
        <v>0</v>
      </c>
      <c r="X35" s="150"/>
      <c r="Y35" s="30"/>
      <c r="Z35" s="12"/>
      <c r="AA35" s="12"/>
      <c r="AB35" s="139"/>
      <c r="AC35" s="140"/>
      <c r="AD35" s="58"/>
      <c r="AE35" s="149">
        <f t="shared" si="3"/>
        <v>0</v>
      </c>
      <c r="AF35" s="150"/>
      <c r="AG35" s="30"/>
      <c r="AH35" s="12"/>
      <c r="AI35" s="12"/>
      <c r="AJ35" s="139"/>
      <c r="AK35" s="140"/>
      <c r="AL35" s="58"/>
      <c r="AM35" s="149">
        <f t="shared" si="4"/>
        <v>0</v>
      </c>
      <c r="AN35" s="150"/>
      <c r="AO35" s="30"/>
      <c r="AP35" s="12"/>
      <c r="AQ35" s="12"/>
      <c r="AR35" s="139"/>
      <c r="AS35" s="140"/>
      <c r="AT35" s="31"/>
      <c r="AU35" s="237"/>
      <c r="AV35" s="238"/>
      <c r="AW35" s="30"/>
      <c r="AX35" s="12"/>
      <c r="AY35" s="12"/>
      <c r="AZ35" s="139"/>
      <c r="BA35" s="140"/>
      <c r="BB35" s="31"/>
      <c r="BC35" s="237"/>
      <c r="BD35" s="238"/>
      <c r="BE35" s="30"/>
      <c r="BF35" s="12"/>
      <c r="BG35" s="12"/>
      <c r="BH35" s="139"/>
      <c r="BI35" s="140"/>
      <c r="BJ35" s="31"/>
      <c r="BK35" s="237"/>
      <c r="BL35" s="238"/>
      <c r="BM35" s="30"/>
      <c r="BN35" s="12"/>
      <c r="BO35" s="12"/>
      <c r="BP35" s="139"/>
      <c r="BQ35" s="140"/>
      <c r="BR35" s="31"/>
      <c r="BS35" s="237"/>
      <c r="BT35" s="238"/>
      <c r="BU35" s="30"/>
      <c r="BV35" s="12"/>
      <c r="BW35" s="12"/>
      <c r="BX35" s="139"/>
      <c r="BY35" s="140"/>
      <c r="BZ35" s="31"/>
      <c r="CA35" s="237"/>
      <c r="CB35" s="238"/>
      <c r="CC35" s="30"/>
      <c r="CD35" s="12"/>
      <c r="CE35" s="12"/>
      <c r="CF35" s="139"/>
      <c r="CG35" s="140"/>
      <c r="CH35" s="31"/>
      <c r="CI35" s="237"/>
      <c r="CJ35" s="238"/>
      <c r="CK35" s="30"/>
      <c r="CL35" s="12"/>
      <c r="CM35" s="12"/>
      <c r="CN35" s="139"/>
      <c r="CO35" s="140"/>
      <c r="CP35" s="31"/>
      <c r="CQ35" s="237"/>
      <c r="CR35" s="238"/>
      <c r="CS35" s="30"/>
      <c r="CT35" s="12"/>
      <c r="CU35" s="12"/>
      <c r="CV35" s="139"/>
      <c r="CW35" s="140"/>
      <c r="CX35" s="31"/>
      <c r="CY35" s="237"/>
      <c r="CZ35" s="238"/>
      <c r="DA35" s="33"/>
      <c r="DB35" s="22"/>
      <c r="DC35" s="22"/>
      <c r="DD35" s="178"/>
      <c r="DE35" s="179"/>
      <c r="DF35" s="31"/>
      <c r="DG35" s="237"/>
      <c r="DH35" s="238"/>
      <c r="DI35" s="30"/>
      <c r="DJ35" s="12"/>
      <c r="DK35" s="12"/>
      <c r="DL35" s="139"/>
      <c r="DM35" s="140"/>
      <c r="DN35" s="31"/>
      <c r="DO35" s="237"/>
      <c r="DP35" s="238"/>
      <c r="DQ35" s="30"/>
      <c r="DR35" s="12"/>
      <c r="DS35" s="12"/>
      <c r="DT35" s="139"/>
      <c r="DU35" s="140"/>
      <c r="DV35" s="31"/>
      <c r="DW35" s="237"/>
      <c r="DX35" s="238"/>
      <c r="DY35" s="30"/>
      <c r="DZ35" s="12"/>
      <c r="EA35" s="12"/>
      <c r="EB35" s="139"/>
      <c r="EC35" s="140"/>
      <c r="ED35" s="58"/>
      <c r="EE35" s="149">
        <f t="shared" si="5"/>
        <v>0</v>
      </c>
      <c r="EF35" s="150"/>
      <c r="EG35" s="30"/>
      <c r="EH35" s="12"/>
      <c r="EI35" s="12"/>
      <c r="EJ35" s="139"/>
      <c r="EK35" s="140"/>
      <c r="EL35" s="58"/>
      <c r="EM35" s="149">
        <f t="shared" si="6"/>
        <v>0</v>
      </c>
      <c r="EN35" s="150"/>
      <c r="EO35" s="30"/>
      <c r="EP35" s="12"/>
      <c r="EQ35" s="12"/>
      <c r="ER35" s="139"/>
      <c r="ES35" s="140"/>
      <c r="ET35" s="58"/>
      <c r="EU35" s="149">
        <f t="shared" si="7"/>
        <v>0</v>
      </c>
      <c r="EV35" s="150"/>
      <c r="EW35" s="30"/>
      <c r="EX35" s="12"/>
      <c r="EY35" s="12"/>
      <c r="EZ35" s="139"/>
      <c r="FA35" s="140"/>
      <c r="FB35" s="58"/>
      <c r="FC35" s="149">
        <f t="shared" si="8"/>
        <v>0</v>
      </c>
      <c r="FD35" s="150"/>
      <c r="FE35" s="33"/>
      <c r="FF35" s="22"/>
      <c r="FG35" s="22"/>
      <c r="FH35" s="178"/>
      <c r="FI35" s="179"/>
      <c r="FJ35" s="100"/>
      <c r="FK35" s="188">
        <f t="shared" si="9"/>
        <v>0</v>
      </c>
      <c r="FL35" s="189"/>
      <c r="FM35" s="30"/>
      <c r="FN35" s="12"/>
      <c r="FO35" s="12"/>
      <c r="FP35" s="139"/>
      <c r="FQ35" s="140"/>
      <c r="FR35" s="58"/>
      <c r="FS35" s="149">
        <f t="shared" si="10"/>
        <v>0</v>
      </c>
      <c r="FT35" s="150"/>
      <c r="FU35" s="30"/>
      <c r="FV35" s="12"/>
      <c r="FW35" s="12"/>
      <c r="FX35" s="139"/>
      <c r="FY35" s="140"/>
      <c r="FZ35" s="31"/>
      <c r="GA35" s="237"/>
      <c r="GB35" s="238"/>
      <c r="GC35" s="30"/>
      <c r="GD35" s="12"/>
      <c r="GE35" s="12"/>
      <c r="GF35" s="139"/>
      <c r="GG35" s="140"/>
      <c r="GH35" s="31"/>
      <c r="GI35" s="237"/>
      <c r="GJ35" s="238"/>
      <c r="GK35" s="30"/>
      <c r="GL35" s="12"/>
      <c r="GM35" s="12"/>
      <c r="GN35" s="139"/>
      <c r="GO35" s="140"/>
      <c r="GP35" s="31"/>
      <c r="GQ35" s="237"/>
      <c r="GR35" s="238"/>
    </row>
    <row r="36" spans="2:200" s="1" customFormat="1" ht="15" customHeight="1">
      <c r="B36" s="1">
        <f t="shared" si="11"/>
        <v>25</v>
      </c>
      <c r="C36" s="13"/>
      <c r="D36" s="14"/>
      <c r="E36" s="141"/>
      <c r="F36" s="196"/>
      <c r="G36" s="176">
        <f t="shared" si="0"/>
        <v>0</v>
      </c>
      <c r="H36" s="177"/>
      <c r="I36" s="29"/>
      <c r="J36" s="11"/>
      <c r="K36" s="11"/>
      <c r="L36" s="141"/>
      <c r="M36" s="142"/>
      <c r="N36" s="57"/>
      <c r="O36" s="147">
        <f t="shared" si="1"/>
        <v>0</v>
      </c>
      <c r="P36" s="148"/>
      <c r="Q36" s="29"/>
      <c r="R36" s="11"/>
      <c r="S36" s="11"/>
      <c r="T36" s="141"/>
      <c r="U36" s="142"/>
      <c r="V36" s="57"/>
      <c r="W36" s="147">
        <f t="shared" si="2"/>
        <v>0</v>
      </c>
      <c r="X36" s="148"/>
      <c r="Y36" s="29"/>
      <c r="Z36" s="11"/>
      <c r="AA36" s="11"/>
      <c r="AB36" s="141"/>
      <c r="AC36" s="142"/>
      <c r="AD36" s="57"/>
      <c r="AE36" s="147">
        <f t="shared" si="3"/>
        <v>0</v>
      </c>
      <c r="AF36" s="148"/>
      <c r="AG36" s="29"/>
      <c r="AH36" s="11"/>
      <c r="AI36" s="11"/>
      <c r="AJ36" s="141"/>
      <c r="AK36" s="142"/>
      <c r="AL36" s="57"/>
      <c r="AM36" s="147">
        <f t="shared" si="4"/>
        <v>0</v>
      </c>
      <c r="AN36" s="148"/>
      <c r="AO36" s="29"/>
      <c r="AP36" s="11"/>
      <c r="AQ36" s="11"/>
      <c r="AR36" s="141"/>
      <c r="AS36" s="142"/>
      <c r="AT36" s="31"/>
      <c r="AU36" s="237"/>
      <c r="AV36" s="238"/>
      <c r="AW36" s="29"/>
      <c r="AX36" s="11"/>
      <c r="AY36" s="11"/>
      <c r="AZ36" s="141"/>
      <c r="BA36" s="142"/>
      <c r="BB36" s="31"/>
      <c r="BC36" s="237"/>
      <c r="BD36" s="238"/>
      <c r="BE36" s="29"/>
      <c r="BF36" s="11"/>
      <c r="BG36" s="11"/>
      <c r="BH36" s="141"/>
      <c r="BI36" s="142"/>
      <c r="BJ36" s="31"/>
      <c r="BK36" s="237"/>
      <c r="BL36" s="238"/>
      <c r="BM36" s="29"/>
      <c r="BN36" s="11"/>
      <c r="BO36" s="11"/>
      <c r="BP36" s="141"/>
      <c r="BQ36" s="142"/>
      <c r="BR36" s="31"/>
      <c r="BS36" s="237"/>
      <c r="BT36" s="238"/>
      <c r="BU36" s="29"/>
      <c r="BV36" s="11"/>
      <c r="BW36" s="11"/>
      <c r="BX36" s="141"/>
      <c r="BY36" s="142"/>
      <c r="BZ36" s="31"/>
      <c r="CA36" s="237"/>
      <c r="CB36" s="238"/>
      <c r="CC36" s="29"/>
      <c r="CD36" s="11"/>
      <c r="CE36" s="11"/>
      <c r="CF36" s="141"/>
      <c r="CG36" s="142"/>
      <c r="CH36" s="31"/>
      <c r="CI36" s="237"/>
      <c r="CJ36" s="238"/>
      <c r="CK36" s="29"/>
      <c r="CL36" s="11"/>
      <c r="CM36" s="11"/>
      <c r="CN36" s="141"/>
      <c r="CO36" s="142"/>
      <c r="CP36" s="31"/>
      <c r="CQ36" s="237"/>
      <c r="CR36" s="238"/>
      <c r="CS36" s="29"/>
      <c r="CT36" s="11"/>
      <c r="CU36" s="11"/>
      <c r="CV36" s="141"/>
      <c r="CW36" s="142"/>
      <c r="CX36" s="31"/>
      <c r="CY36" s="237"/>
      <c r="CZ36" s="238"/>
      <c r="DA36" s="32"/>
      <c r="DB36" s="21"/>
      <c r="DC36" s="21"/>
      <c r="DD36" s="180"/>
      <c r="DE36" s="181"/>
      <c r="DF36" s="31"/>
      <c r="DG36" s="237"/>
      <c r="DH36" s="238"/>
      <c r="DI36" s="29"/>
      <c r="DJ36" s="11"/>
      <c r="DK36" s="11"/>
      <c r="DL36" s="141"/>
      <c r="DM36" s="142"/>
      <c r="DN36" s="31"/>
      <c r="DO36" s="237"/>
      <c r="DP36" s="238"/>
      <c r="DQ36" s="29"/>
      <c r="DR36" s="11"/>
      <c r="DS36" s="11"/>
      <c r="DT36" s="141"/>
      <c r="DU36" s="142"/>
      <c r="DV36" s="31"/>
      <c r="DW36" s="237"/>
      <c r="DX36" s="238"/>
      <c r="DY36" s="29"/>
      <c r="DZ36" s="11"/>
      <c r="EA36" s="11"/>
      <c r="EB36" s="141"/>
      <c r="EC36" s="142"/>
      <c r="ED36" s="57"/>
      <c r="EE36" s="147">
        <f t="shared" si="5"/>
        <v>0</v>
      </c>
      <c r="EF36" s="148"/>
      <c r="EG36" s="29"/>
      <c r="EH36" s="11"/>
      <c r="EI36" s="11"/>
      <c r="EJ36" s="141"/>
      <c r="EK36" s="142"/>
      <c r="EL36" s="57"/>
      <c r="EM36" s="147">
        <f t="shared" si="6"/>
        <v>0</v>
      </c>
      <c r="EN36" s="148"/>
      <c r="EO36" s="29"/>
      <c r="EP36" s="11"/>
      <c r="EQ36" s="11"/>
      <c r="ER36" s="141"/>
      <c r="ES36" s="142"/>
      <c r="ET36" s="57"/>
      <c r="EU36" s="147">
        <f t="shared" si="7"/>
        <v>0</v>
      </c>
      <c r="EV36" s="148"/>
      <c r="EW36" s="29"/>
      <c r="EX36" s="11"/>
      <c r="EY36" s="11"/>
      <c r="EZ36" s="141"/>
      <c r="FA36" s="142"/>
      <c r="FB36" s="57"/>
      <c r="FC36" s="147">
        <f t="shared" si="8"/>
        <v>0</v>
      </c>
      <c r="FD36" s="148"/>
      <c r="FE36" s="32"/>
      <c r="FF36" s="21"/>
      <c r="FG36" s="21"/>
      <c r="FH36" s="180"/>
      <c r="FI36" s="181"/>
      <c r="FJ36" s="99"/>
      <c r="FK36" s="190">
        <f t="shared" si="9"/>
        <v>0</v>
      </c>
      <c r="FL36" s="191"/>
      <c r="FM36" s="29"/>
      <c r="FN36" s="11"/>
      <c r="FO36" s="11"/>
      <c r="FP36" s="141"/>
      <c r="FQ36" s="142"/>
      <c r="FR36" s="57"/>
      <c r="FS36" s="147">
        <f t="shared" si="10"/>
        <v>0</v>
      </c>
      <c r="FT36" s="148"/>
      <c r="FU36" s="29"/>
      <c r="FV36" s="11"/>
      <c r="FW36" s="11"/>
      <c r="FX36" s="141"/>
      <c r="FY36" s="142"/>
      <c r="FZ36" s="31"/>
      <c r="GA36" s="237"/>
      <c r="GB36" s="238"/>
      <c r="GC36" s="29"/>
      <c r="GD36" s="11"/>
      <c r="GE36" s="11"/>
      <c r="GF36" s="141"/>
      <c r="GG36" s="142"/>
      <c r="GH36" s="31"/>
      <c r="GI36" s="237"/>
      <c r="GJ36" s="238"/>
      <c r="GK36" s="29"/>
      <c r="GL36" s="11"/>
      <c r="GM36" s="11"/>
      <c r="GN36" s="141"/>
      <c r="GO36" s="142"/>
      <c r="GP36" s="31"/>
      <c r="GQ36" s="237"/>
      <c r="GR36" s="238"/>
    </row>
    <row r="37" spans="2:200" s="1" customFormat="1" ht="15" customHeight="1">
      <c r="B37" s="1">
        <f t="shared" si="11"/>
        <v>26</v>
      </c>
      <c r="C37" s="15"/>
      <c r="D37" s="16"/>
      <c r="E37" s="139"/>
      <c r="F37" s="200"/>
      <c r="G37" s="176">
        <f t="shared" si="0"/>
        <v>0</v>
      </c>
      <c r="H37" s="177"/>
      <c r="I37" s="30"/>
      <c r="J37" s="12"/>
      <c r="K37" s="12"/>
      <c r="L37" s="139"/>
      <c r="M37" s="140"/>
      <c r="N37" s="58"/>
      <c r="O37" s="149">
        <f t="shared" si="1"/>
        <v>0</v>
      </c>
      <c r="P37" s="150"/>
      <c r="Q37" s="30"/>
      <c r="R37" s="12"/>
      <c r="S37" s="12"/>
      <c r="T37" s="139"/>
      <c r="U37" s="140"/>
      <c r="V37" s="58"/>
      <c r="W37" s="149">
        <f t="shared" si="2"/>
        <v>0</v>
      </c>
      <c r="X37" s="150"/>
      <c r="Y37" s="30"/>
      <c r="Z37" s="12"/>
      <c r="AA37" s="12"/>
      <c r="AB37" s="139"/>
      <c r="AC37" s="140"/>
      <c r="AD37" s="58"/>
      <c r="AE37" s="149">
        <f t="shared" si="3"/>
        <v>0</v>
      </c>
      <c r="AF37" s="150"/>
      <c r="AG37" s="30"/>
      <c r="AH37" s="12"/>
      <c r="AI37" s="12"/>
      <c r="AJ37" s="139"/>
      <c r="AK37" s="140"/>
      <c r="AL37" s="58"/>
      <c r="AM37" s="149">
        <f t="shared" si="4"/>
        <v>0</v>
      </c>
      <c r="AN37" s="150"/>
      <c r="AO37" s="30"/>
      <c r="AP37" s="12"/>
      <c r="AQ37" s="12"/>
      <c r="AR37" s="139"/>
      <c r="AS37" s="140"/>
      <c r="AT37" s="31"/>
      <c r="AU37" s="237"/>
      <c r="AV37" s="238"/>
      <c r="AW37" s="30"/>
      <c r="AX37" s="12"/>
      <c r="AY37" s="12"/>
      <c r="AZ37" s="139"/>
      <c r="BA37" s="140"/>
      <c r="BB37" s="31"/>
      <c r="BC37" s="237"/>
      <c r="BD37" s="238"/>
      <c r="BE37" s="30"/>
      <c r="BF37" s="12"/>
      <c r="BG37" s="12"/>
      <c r="BH37" s="139"/>
      <c r="BI37" s="140"/>
      <c r="BJ37" s="31"/>
      <c r="BK37" s="237"/>
      <c r="BL37" s="238"/>
      <c r="BM37" s="30"/>
      <c r="BN37" s="12"/>
      <c r="BO37" s="12"/>
      <c r="BP37" s="139"/>
      <c r="BQ37" s="140"/>
      <c r="BR37" s="31"/>
      <c r="BS37" s="237"/>
      <c r="BT37" s="238"/>
      <c r="BU37" s="30"/>
      <c r="BV37" s="12"/>
      <c r="BW37" s="12"/>
      <c r="BX37" s="139"/>
      <c r="BY37" s="140"/>
      <c r="BZ37" s="31"/>
      <c r="CA37" s="237"/>
      <c r="CB37" s="238"/>
      <c r="CC37" s="30"/>
      <c r="CD37" s="12"/>
      <c r="CE37" s="12"/>
      <c r="CF37" s="139"/>
      <c r="CG37" s="140"/>
      <c r="CH37" s="31"/>
      <c r="CI37" s="237"/>
      <c r="CJ37" s="238"/>
      <c r="CK37" s="30"/>
      <c r="CL37" s="12"/>
      <c r="CM37" s="12"/>
      <c r="CN37" s="139"/>
      <c r="CO37" s="140"/>
      <c r="CP37" s="31"/>
      <c r="CQ37" s="237"/>
      <c r="CR37" s="238"/>
      <c r="CS37" s="30"/>
      <c r="CT37" s="12"/>
      <c r="CU37" s="12"/>
      <c r="CV37" s="139"/>
      <c r="CW37" s="140"/>
      <c r="CX37" s="31"/>
      <c r="CY37" s="237"/>
      <c r="CZ37" s="238"/>
      <c r="DA37" s="33"/>
      <c r="DB37" s="22"/>
      <c r="DC37" s="22"/>
      <c r="DD37" s="178"/>
      <c r="DE37" s="179"/>
      <c r="DF37" s="31"/>
      <c r="DG37" s="237"/>
      <c r="DH37" s="238"/>
      <c r="DI37" s="30"/>
      <c r="DJ37" s="12"/>
      <c r="DK37" s="12"/>
      <c r="DL37" s="139"/>
      <c r="DM37" s="140"/>
      <c r="DN37" s="31"/>
      <c r="DO37" s="237"/>
      <c r="DP37" s="238"/>
      <c r="DQ37" s="30"/>
      <c r="DR37" s="12"/>
      <c r="DS37" s="12"/>
      <c r="DT37" s="139"/>
      <c r="DU37" s="140"/>
      <c r="DV37" s="31"/>
      <c r="DW37" s="237"/>
      <c r="DX37" s="238"/>
      <c r="DY37" s="30"/>
      <c r="DZ37" s="12"/>
      <c r="EA37" s="12"/>
      <c r="EB37" s="139"/>
      <c r="EC37" s="140"/>
      <c r="ED37" s="58"/>
      <c r="EE37" s="149">
        <f t="shared" si="5"/>
        <v>0</v>
      </c>
      <c r="EF37" s="150"/>
      <c r="EG37" s="30"/>
      <c r="EH37" s="12"/>
      <c r="EI37" s="12"/>
      <c r="EJ37" s="139"/>
      <c r="EK37" s="140"/>
      <c r="EL37" s="58"/>
      <c r="EM37" s="149">
        <f t="shared" si="6"/>
        <v>0</v>
      </c>
      <c r="EN37" s="150"/>
      <c r="EO37" s="30"/>
      <c r="EP37" s="12"/>
      <c r="EQ37" s="12"/>
      <c r="ER37" s="139"/>
      <c r="ES37" s="140"/>
      <c r="ET37" s="58"/>
      <c r="EU37" s="149">
        <f t="shared" si="7"/>
        <v>0</v>
      </c>
      <c r="EV37" s="150"/>
      <c r="EW37" s="30"/>
      <c r="EX37" s="12"/>
      <c r="EY37" s="12"/>
      <c r="EZ37" s="139"/>
      <c r="FA37" s="140"/>
      <c r="FB37" s="58"/>
      <c r="FC37" s="149">
        <f t="shared" si="8"/>
        <v>0</v>
      </c>
      <c r="FD37" s="150"/>
      <c r="FE37" s="33"/>
      <c r="FF37" s="22"/>
      <c r="FG37" s="22"/>
      <c r="FH37" s="178"/>
      <c r="FI37" s="179"/>
      <c r="FJ37" s="100"/>
      <c r="FK37" s="188">
        <f t="shared" si="9"/>
        <v>0</v>
      </c>
      <c r="FL37" s="189"/>
      <c r="FM37" s="30"/>
      <c r="FN37" s="12"/>
      <c r="FO37" s="12"/>
      <c r="FP37" s="139"/>
      <c r="FQ37" s="140"/>
      <c r="FR37" s="58"/>
      <c r="FS37" s="149">
        <f t="shared" si="10"/>
        <v>0</v>
      </c>
      <c r="FT37" s="150"/>
      <c r="FU37" s="30"/>
      <c r="FV37" s="12"/>
      <c r="FW37" s="12"/>
      <c r="FX37" s="139"/>
      <c r="FY37" s="140"/>
      <c r="FZ37" s="31"/>
      <c r="GA37" s="237"/>
      <c r="GB37" s="238"/>
      <c r="GC37" s="30"/>
      <c r="GD37" s="12"/>
      <c r="GE37" s="12"/>
      <c r="GF37" s="139"/>
      <c r="GG37" s="140"/>
      <c r="GH37" s="31"/>
      <c r="GI37" s="237"/>
      <c r="GJ37" s="238"/>
      <c r="GK37" s="30"/>
      <c r="GL37" s="12"/>
      <c r="GM37" s="12"/>
      <c r="GN37" s="139"/>
      <c r="GO37" s="140"/>
      <c r="GP37" s="31"/>
      <c r="GQ37" s="237"/>
      <c r="GR37" s="238"/>
    </row>
    <row r="38" spans="2:200" s="1" customFormat="1" ht="15" customHeight="1">
      <c r="B38" s="1">
        <f t="shared" si="11"/>
        <v>27</v>
      </c>
      <c r="C38" s="13"/>
      <c r="D38" s="14"/>
      <c r="E38" s="141"/>
      <c r="F38" s="196"/>
      <c r="G38" s="176">
        <f t="shared" si="0"/>
        <v>0</v>
      </c>
      <c r="H38" s="177"/>
      <c r="I38" s="29"/>
      <c r="J38" s="11"/>
      <c r="K38" s="11"/>
      <c r="L38" s="141"/>
      <c r="M38" s="142"/>
      <c r="N38" s="57"/>
      <c r="O38" s="147">
        <f t="shared" si="1"/>
        <v>0</v>
      </c>
      <c r="P38" s="148"/>
      <c r="Q38" s="29"/>
      <c r="R38" s="11"/>
      <c r="S38" s="11"/>
      <c r="T38" s="141"/>
      <c r="U38" s="142"/>
      <c r="V38" s="57"/>
      <c r="W38" s="147">
        <f t="shared" si="2"/>
        <v>0</v>
      </c>
      <c r="X38" s="148"/>
      <c r="Y38" s="29"/>
      <c r="Z38" s="11"/>
      <c r="AA38" s="11"/>
      <c r="AB38" s="141"/>
      <c r="AC38" s="142"/>
      <c r="AD38" s="57"/>
      <c r="AE38" s="147">
        <f t="shared" si="3"/>
        <v>0</v>
      </c>
      <c r="AF38" s="148"/>
      <c r="AG38" s="29"/>
      <c r="AH38" s="11"/>
      <c r="AI38" s="11"/>
      <c r="AJ38" s="141"/>
      <c r="AK38" s="142"/>
      <c r="AL38" s="57"/>
      <c r="AM38" s="147">
        <f t="shared" si="4"/>
        <v>0</v>
      </c>
      <c r="AN38" s="148"/>
      <c r="AO38" s="29"/>
      <c r="AP38" s="11"/>
      <c r="AQ38" s="11"/>
      <c r="AR38" s="141"/>
      <c r="AS38" s="142"/>
      <c r="AT38" s="31"/>
      <c r="AU38" s="237"/>
      <c r="AV38" s="238"/>
      <c r="AW38" s="29"/>
      <c r="AX38" s="11"/>
      <c r="AY38" s="11"/>
      <c r="AZ38" s="141"/>
      <c r="BA38" s="142"/>
      <c r="BB38" s="31"/>
      <c r="BC38" s="237"/>
      <c r="BD38" s="238"/>
      <c r="BE38" s="29"/>
      <c r="BF38" s="11"/>
      <c r="BG38" s="11"/>
      <c r="BH38" s="141"/>
      <c r="BI38" s="142"/>
      <c r="BJ38" s="31"/>
      <c r="BK38" s="237"/>
      <c r="BL38" s="238"/>
      <c r="BM38" s="29"/>
      <c r="BN38" s="11"/>
      <c r="BO38" s="11"/>
      <c r="BP38" s="141"/>
      <c r="BQ38" s="142"/>
      <c r="BR38" s="31"/>
      <c r="BS38" s="237"/>
      <c r="BT38" s="238"/>
      <c r="BU38" s="29"/>
      <c r="BV38" s="11"/>
      <c r="BW38" s="11"/>
      <c r="BX38" s="141"/>
      <c r="BY38" s="142"/>
      <c r="BZ38" s="31"/>
      <c r="CA38" s="237"/>
      <c r="CB38" s="238"/>
      <c r="CC38" s="29"/>
      <c r="CD38" s="11"/>
      <c r="CE38" s="11"/>
      <c r="CF38" s="141"/>
      <c r="CG38" s="142"/>
      <c r="CH38" s="31"/>
      <c r="CI38" s="237"/>
      <c r="CJ38" s="238"/>
      <c r="CK38" s="29"/>
      <c r="CL38" s="11"/>
      <c r="CM38" s="11"/>
      <c r="CN38" s="141"/>
      <c r="CO38" s="142"/>
      <c r="CP38" s="31"/>
      <c r="CQ38" s="237"/>
      <c r="CR38" s="238"/>
      <c r="CS38" s="29"/>
      <c r="CT38" s="11"/>
      <c r="CU38" s="11"/>
      <c r="CV38" s="141"/>
      <c r="CW38" s="142"/>
      <c r="CX38" s="31"/>
      <c r="CY38" s="237"/>
      <c r="CZ38" s="238"/>
      <c r="DA38" s="32"/>
      <c r="DB38" s="21"/>
      <c r="DC38" s="21"/>
      <c r="DD38" s="180"/>
      <c r="DE38" s="181"/>
      <c r="DF38" s="31"/>
      <c r="DG38" s="237"/>
      <c r="DH38" s="238"/>
      <c r="DI38" s="29"/>
      <c r="DJ38" s="11"/>
      <c r="DK38" s="11"/>
      <c r="DL38" s="141"/>
      <c r="DM38" s="142"/>
      <c r="DN38" s="31"/>
      <c r="DO38" s="237"/>
      <c r="DP38" s="238"/>
      <c r="DQ38" s="29"/>
      <c r="DR38" s="11"/>
      <c r="DS38" s="11"/>
      <c r="DT38" s="141"/>
      <c r="DU38" s="142"/>
      <c r="DV38" s="31"/>
      <c r="DW38" s="237"/>
      <c r="DX38" s="238"/>
      <c r="DY38" s="29"/>
      <c r="DZ38" s="11"/>
      <c r="EA38" s="11"/>
      <c r="EB38" s="141"/>
      <c r="EC38" s="142"/>
      <c r="ED38" s="57"/>
      <c r="EE38" s="147">
        <f t="shared" si="5"/>
        <v>0</v>
      </c>
      <c r="EF38" s="148"/>
      <c r="EG38" s="29"/>
      <c r="EH38" s="11"/>
      <c r="EI38" s="11"/>
      <c r="EJ38" s="141"/>
      <c r="EK38" s="142"/>
      <c r="EL38" s="57"/>
      <c r="EM38" s="147">
        <f t="shared" si="6"/>
        <v>0</v>
      </c>
      <c r="EN38" s="148"/>
      <c r="EO38" s="29"/>
      <c r="EP38" s="11"/>
      <c r="EQ38" s="11"/>
      <c r="ER38" s="141"/>
      <c r="ES38" s="142"/>
      <c r="ET38" s="57"/>
      <c r="EU38" s="147">
        <f t="shared" si="7"/>
        <v>0</v>
      </c>
      <c r="EV38" s="148"/>
      <c r="EW38" s="29"/>
      <c r="EX38" s="11"/>
      <c r="EY38" s="11"/>
      <c r="EZ38" s="141"/>
      <c r="FA38" s="142"/>
      <c r="FB38" s="57"/>
      <c r="FC38" s="147">
        <f t="shared" si="8"/>
        <v>0</v>
      </c>
      <c r="FD38" s="148"/>
      <c r="FE38" s="32"/>
      <c r="FF38" s="21"/>
      <c r="FG38" s="21"/>
      <c r="FH38" s="180"/>
      <c r="FI38" s="181"/>
      <c r="FJ38" s="99"/>
      <c r="FK38" s="190">
        <f t="shared" si="9"/>
        <v>0</v>
      </c>
      <c r="FL38" s="191"/>
      <c r="FM38" s="29"/>
      <c r="FN38" s="11"/>
      <c r="FO38" s="11"/>
      <c r="FP38" s="141"/>
      <c r="FQ38" s="142"/>
      <c r="FR38" s="57"/>
      <c r="FS38" s="147">
        <f t="shared" si="10"/>
        <v>0</v>
      </c>
      <c r="FT38" s="148"/>
      <c r="FU38" s="29"/>
      <c r="FV38" s="11"/>
      <c r="FW38" s="11"/>
      <c r="FX38" s="141"/>
      <c r="FY38" s="142"/>
      <c r="FZ38" s="31"/>
      <c r="GA38" s="237"/>
      <c r="GB38" s="238"/>
      <c r="GC38" s="29"/>
      <c r="GD38" s="11"/>
      <c r="GE38" s="11"/>
      <c r="GF38" s="141"/>
      <c r="GG38" s="142"/>
      <c r="GH38" s="31"/>
      <c r="GI38" s="237"/>
      <c r="GJ38" s="238"/>
      <c r="GK38" s="29"/>
      <c r="GL38" s="11"/>
      <c r="GM38" s="11"/>
      <c r="GN38" s="141"/>
      <c r="GO38" s="142"/>
      <c r="GP38" s="31"/>
      <c r="GQ38" s="237"/>
      <c r="GR38" s="238"/>
    </row>
    <row r="39" spans="2:200" s="1" customFormat="1" ht="15" customHeight="1">
      <c r="B39" s="1">
        <f t="shared" si="11"/>
        <v>28</v>
      </c>
      <c r="C39" s="15"/>
      <c r="D39" s="16"/>
      <c r="E39" s="139"/>
      <c r="F39" s="200"/>
      <c r="G39" s="176">
        <f t="shared" si="0"/>
        <v>0</v>
      </c>
      <c r="H39" s="177"/>
      <c r="I39" s="30"/>
      <c r="J39" s="12"/>
      <c r="K39" s="12"/>
      <c r="L39" s="139"/>
      <c r="M39" s="140"/>
      <c r="N39" s="58"/>
      <c r="O39" s="149">
        <f t="shared" si="1"/>
        <v>0</v>
      </c>
      <c r="P39" s="150"/>
      <c r="Q39" s="30"/>
      <c r="R39" s="12"/>
      <c r="S39" s="12"/>
      <c r="T39" s="139"/>
      <c r="U39" s="140"/>
      <c r="V39" s="58"/>
      <c r="W39" s="149">
        <f t="shared" si="2"/>
        <v>0</v>
      </c>
      <c r="X39" s="150"/>
      <c r="Y39" s="30"/>
      <c r="Z39" s="12"/>
      <c r="AA39" s="12"/>
      <c r="AB39" s="139"/>
      <c r="AC39" s="140"/>
      <c r="AD39" s="58"/>
      <c r="AE39" s="149">
        <f t="shared" si="3"/>
        <v>0</v>
      </c>
      <c r="AF39" s="150"/>
      <c r="AG39" s="30"/>
      <c r="AH39" s="12"/>
      <c r="AI39" s="12"/>
      <c r="AJ39" s="139"/>
      <c r="AK39" s="140"/>
      <c r="AL39" s="58"/>
      <c r="AM39" s="149">
        <f t="shared" si="4"/>
        <v>0</v>
      </c>
      <c r="AN39" s="150"/>
      <c r="AO39" s="30"/>
      <c r="AP39" s="12"/>
      <c r="AQ39" s="12"/>
      <c r="AR39" s="139"/>
      <c r="AS39" s="140"/>
      <c r="AT39" s="31"/>
      <c r="AU39" s="237"/>
      <c r="AV39" s="238"/>
      <c r="AW39" s="30"/>
      <c r="AX39" s="12"/>
      <c r="AY39" s="12"/>
      <c r="AZ39" s="139"/>
      <c r="BA39" s="140"/>
      <c r="BB39" s="31"/>
      <c r="BC39" s="237"/>
      <c r="BD39" s="238"/>
      <c r="BE39" s="30"/>
      <c r="BF39" s="12"/>
      <c r="BG39" s="12"/>
      <c r="BH39" s="139"/>
      <c r="BI39" s="140"/>
      <c r="BJ39" s="31"/>
      <c r="BK39" s="237"/>
      <c r="BL39" s="238"/>
      <c r="BM39" s="30"/>
      <c r="BN39" s="12"/>
      <c r="BO39" s="12"/>
      <c r="BP39" s="139"/>
      <c r="BQ39" s="140"/>
      <c r="BR39" s="31"/>
      <c r="BS39" s="237"/>
      <c r="BT39" s="238"/>
      <c r="BU39" s="30"/>
      <c r="BV39" s="12"/>
      <c r="BW39" s="12"/>
      <c r="BX39" s="139"/>
      <c r="BY39" s="140"/>
      <c r="BZ39" s="31"/>
      <c r="CA39" s="237"/>
      <c r="CB39" s="238"/>
      <c r="CC39" s="30"/>
      <c r="CD39" s="12"/>
      <c r="CE39" s="12"/>
      <c r="CF39" s="139"/>
      <c r="CG39" s="140"/>
      <c r="CH39" s="31"/>
      <c r="CI39" s="237"/>
      <c r="CJ39" s="238"/>
      <c r="CK39" s="30"/>
      <c r="CL39" s="12"/>
      <c r="CM39" s="12"/>
      <c r="CN39" s="139"/>
      <c r="CO39" s="140"/>
      <c r="CP39" s="31"/>
      <c r="CQ39" s="237"/>
      <c r="CR39" s="238"/>
      <c r="CS39" s="30"/>
      <c r="CT39" s="12"/>
      <c r="CU39" s="12"/>
      <c r="CV39" s="139"/>
      <c r="CW39" s="140"/>
      <c r="CX39" s="31"/>
      <c r="CY39" s="237"/>
      <c r="CZ39" s="238"/>
      <c r="DA39" s="33"/>
      <c r="DB39" s="22"/>
      <c r="DC39" s="22"/>
      <c r="DD39" s="178"/>
      <c r="DE39" s="179"/>
      <c r="DF39" s="31"/>
      <c r="DG39" s="237"/>
      <c r="DH39" s="238"/>
      <c r="DI39" s="30"/>
      <c r="DJ39" s="12"/>
      <c r="DK39" s="12"/>
      <c r="DL39" s="139"/>
      <c r="DM39" s="140"/>
      <c r="DN39" s="31"/>
      <c r="DO39" s="237"/>
      <c r="DP39" s="238"/>
      <c r="DQ39" s="30"/>
      <c r="DR39" s="12"/>
      <c r="DS39" s="12"/>
      <c r="DT39" s="139"/>
      <c r="DU39" s="140"/>
      <c r="DV39" s="31"/>
      <c r="DW39" s="237"/>
      <c r="DX39" s="238"/>
      <c r="DY39" s="30"/>
      <c r="DZ39" s="12"/>
      <c r="EA39" s="12"/>
      <c r="EB39" s="139"/>
      <c r="EC39" s="140"/>
      <c r="ED39" s="58"/>
      <c r="EE39" s="149">
        <f t="shared" si="5"/>
        <v>0</v>
      </c>
      <c r="EF39" s="150"/>
      <c r="EG39" s="30"/>
      <c r="EH39" s="12"/>
      <c r="EI39" s="12"/>
      <c r="EJ39" s="139"/>
      <c r="EK39" s="140"/>
      <c r="EL39" s="58"/>
      <c r="EM39" s="149">
        <f t="shared" si="6"/>
        <v>0</v>
      </c>
      <c r="EN39" s="150"/>
      <c r="EO39" s="30"/>
      <c r="EP39" s="12"/>
      <c r="EQ39" s="12"/>
      <c r="ER39" s="139"/>
      <c r="ES39" s="140"/>
      <c r="ET39" s="58"/>
      <c r="EU39" s="149">
        <f t="shared" si="7"/>
        <v>0</v>
      </c>
      <c r="EV39" s="150"/>
      <c r="EW39" s="30"/>
      <c r="EX39" s="12"/>
      <c r="EY39" s="12"/>
      <c r="EZ39" s="139"/>
      <c r="FA39" s="140"/>
      <c r="FB39" s="58"/>
      <c r="FC39" s="149">
        <f t="shared" si="8"/>
        <v>0</v>
      </c>
      <c r="FD39" s="150"/>
      <c r="FE39" s="33"/>
      <c r="FF39" s="22"/>
      <c r="FG39" s="22"/>
      <c r="FH39" s="178"/>
      <c r="FI39" s="179"/>
      <c r="FJ39" s="100"/>
      <c r="FK39" s="188">
        <f t="shared" si="9"/>
        <v>0</v>
      </c>
      <c r="FL39" s="189"/>
      <c r="FM39" s="30"/>
      <c r="FN39" s="12"/>
      <c r="FO39" s="12"/>
      <c r="FP39" s="139"/>
      <c r="FQ39" s="140"/>
      <c r="FR39" s="58"/>
      <c r="FS39" s="149">
        <f t="shared" si="10"/>
        <v>0</v>
      </c>
      <c r="FT39" s="150"/>
      <c r="FU39" s="30"/>
      <c r="FV39" s="12"/>
      <c r="FW39" s="12"/>
      <c r="FX39" s="139"/>
      <c r="FY39" s="140"/>
      <c r="FZ39" s="31"/>
      <c r="GA39" s="237"/>
      <c r="GB39" s="238"/>
      <c r="GC39" s="30"/>
      <c r="GD39" s="12"/>
      <c r="GE39" s="12"/>
      <c r="GF39" s="139"/>
      <c r="GG39" s="140"/>
      <c r="GH39" s="31"/>
      <c r="GI39" s="237"/>
      <c r="GJ39" s="238"/>
      <c r="GK39" s="30"/>
      <c r="GL39" s="12"/>
      <c r="GM39" s="12"/>
      <c r="GN39" s="139"/>
      <c r="GO39" s="140"/>
      <c r="GP39" s="31"/>
      <c r="GQ39" s="237"/>
      <c r="GR39" s="238"/>
    </row>
    <row r="40" spans="2:200" s="1" customFormat="1" ht="15" customHeight="1">
      <c r="B40" s="1">
        <f t="shared" si="11"/>
        <v>29</v>
      </c>
      <c r="C40" s="13"/>
      <c r="D40" s="14"/>
      <c r="E40" s="141"/>
      <c r="F40" s="196"/>
      <c r="G40" s="176">
        <f t="shared" si="0"/>
        <v>0</v>
      </c>
      <c r="H40" s="177"/>
      <c r="I40" s="29"/>
      <c r="J40" s="11"/>
      <c r="K40" s="11"/>
      <c r="L40" s="141"/>
      <c r="M40" s="142"/>
      <c r="N40" s="57"/>
      <c r="O40" s="147">
        <f t="shared" si="1"/>
        <v>0</v>
      </c>
      <c r="P40" s="148"/>
      <c r="Q40" s="29"/>
      <c r="R40" s="11"/>
      <c r="S40" s="11"/>
      <c r="T40" s="141"/>
      <c r="U40" s="142"/>
      <c r="V40" s="57"/>
      <c r="W40" s="147">
        <f t="shared" si="2"/>
        <v>0</v>
      </c>
      <c r="X40" s="148"/>
      <c r="Y40" s="29"/>
      <c r="Z40" s="11"/>
      <c r="AA40" s="11"/>
      <c r="AB40" s="141"/>
      <c r="AC40" s="142"/>
      <c r="AD40" s="57"/>
      <c r="AE40" s="147">
        <f t="shared" si="3"/>
        <v>0</v>
      </c>
      <c r="AF40" s="148"/>
      <c r="AG40" s="29"/>
      <c r="AH40" s="11"/>
      <c r="AI40" s="11"/>
      <c r="AJ40" s="141"/>
      <c r="AK40" s="142"/>
      <c r="AL40" s="57"/>
      <c r="AM40" s="147">
        <f t="shared" si="4"/>
        <v>0</v>
      </c>
      <c r="AN40" s="148"/>
      <c r="AO40" s="29"/>
      <c r="AP40" s="11"/>
      <c r="AQ40" s="11"/>
      <c r="AR40" s="141"/>
      <c r="AS40" s="142"/>
      <c r="AT40" s="31"/>
      <c r="AU40" s="237"/>
      <c r="AV40" s="238"/>
      <c r="AW40" s="29"/>
      <c r="AX40" s="11"/>
      <c r="AY40" s="11"/>
      <c r="AZ40" s="141"/>
      <c r="BA40" s="142"/>
      <c r="BB40" s="31"/>
      <c r="BC40" s="237"/>
      <c r="BD40" s="238"/>
      <c r="BE40" s="29"/>
      <c r="BF40" s="11"/>
      <c r="BG40" s="11"/>
      <c r="BH40" s="141"/>
      <c r="BI40" s="142"/>
      <c r="BJ40" s="31"/>
      <c r="BK40" s="237"/>
      <c r="BL40" s="238"/>
      <c r="BM40" s="29"/>
      <c r="BN40" s="11"/>
      <c r="BO40" s="11"/>
      <c r="BP40" s="141"/>
      <c r="BQ40" s="142"/>
      <c r="BR40" s="31"/>
      <c r="BS40" s="237"/>
      <c r="BT40" s="238"/>
      <c r="BU40" s="29"/>
      <c r="BV40" s="11"/>
      <c r="BW40" s="11"/>
      <c r="BX40" s="141"/>
      <c r="BY40" s="142"/>
      <c r="BZ40" s="31"/>
      <c r="CA40" s="237"/>
      <c r="CB40" s="238"/>
      <c r="CC40" s="29"/>
      <c r="CD40" s="11"/>
      <c r="CE40" s="11"/>
      <c r="CF40" s="141"/>
      <c r="CG40" s="142"/>
      <c r="CH40" s="31"/>
      <c r="CI40" s="237"/>
      <c r="CJ40" s="238"/>
      <c r="CK40" s="29"/>
      <c r="CL40" s="11"/>
      <c r="CM40" s="11"/>
      <c r="CN40" s="141"/>
      <c r="CO40" s="142"/>
      <c r="CP40" s="31"/>
      <c r="CQ40" s="237"/>
      <c r="CR40" s="238"/>
      <c r="CS40" s="29"/>
      <c r="CT40" s="11"/>
      <c r="CU40" s="11"/>
      <c r="CV40" s="141"/>
      <c r="CW40" s="142"/>
      <c r="CX40" s="31"/>
      <c r="CY40" s="237"/>
      <c r="CZ40" s="238"/>
      <c r="DA40" s="32"/>
      <c r="DB40" s="21"/>
      <c r="DC40" s="21"/>
      <c r="DD40" s="180"/>
      <c r="DE40" s="181"/>
      <c r="DF40" s="31"/>
      <c r="DG40" s="237"/>
      <c r="DH40" s="238"/>
      <c r="DI40" s="29"/>
      <c r="DJ40" s="11"/>
      <c r="DK40" s="11"/>
      <c r="DL40" s="141"/>
      <c r="DM40" s="142"/>
      <c r="DN40" s="31"/>
      <c r="DO40" s="237"/>
      <c r="DP40" s="238"/>
      <c r="DQ40" s="29"/>
      <c r="DR40" s="11"/>
      <c r="DS40" s="11"/>
      <c r="DT40" s="141"/>
      <c r="DU40" s="142"/>
      <c r="DV40" s="31"/>
      <c r="DW40" s="237"/>
      <c r="DX40" s="238"/>
      <c r="DY40" s="29"/>
      <c r="DZ40" s="11"/>
      <c r="EA40" s="11"/>
      <c r="EB40" s="141"/>
      <c r="EC40" s="142"/>
      <c r="ED40" s="57"/>
      <c r="EE40" s="147">
        <f t="shared" si="5"/>
        <v>0</v>
      </c>
      <c r="EF40" s="148"/>
      <c r="EG40" s="29"/>
      <c r="EH40" s="11"/>
      <c r="EI40" s="11"/>
      <c r="EJ40" s="141"/>
      <c r="EK40" s="142"/>
      <c r="EL40" s="57"/>
      <c r="EM40" s="147">
        <f t="shared" si="6"/>
        <v>0</v>
      </c>
      <c r="EN40" s="148"/>
      <c r="EO40" s="29"/>
      <c r="EP40" s="11"/>
      <c r="EQ40" s="11"/>
      <c r="ER40" s="141"/>
      <c r="ES40" s="142"/>
      <c r="ET40" s="57"/>
      <c r="EU40" s="147">
        <f t="shared" si="7"/>
        <v>0</v>
      </c>
      <c r="EV40" s="148"/>
      <c r="EW40" s="29"/>
      <c r="EX40" s="11"/>
      <c r="EY40" s="11"/>
      <c r="EZ40" s="141"/>
      <c r="FA40" s="142"/>
      <c r="FB40" s="57"/>
      <c r="FC40" s="147">
        <f t="shared" si="8"/>
        <v>0</v>
      </c>
      <c r="FD40" s="148"/>
      <c r="FE40" s="32"/>
      <c r="FF40" s="21"/>
      <c r="FG40" s="21"/>
      <c r="FH40" s="180"/>
      <c r="FI40" s="181"/>
      <c r="FJ40" s="99"/>
      <c r="FK40" s="190">
        <f t="shared" si="9"/>
        <v>0</v>
      </c>
      <c r="FL40" s="191"/>
      <c r="FM40" s="29"/>
      <c r="FN40" s="11"/>
      <c r="FO40" s="11"/>
      <c r="FP40" s="141"/>
      <c r="FQ40" s="142"/>
      <c r="FR40" s="57"/>
      <c r="FS40" s="147">
        <f t="shared" si="10"/>
        <v>0</v>
      </c>
      <c r="FT40" s="148"/>
      <c r="FU40" s="29"/>
      <c r="FV40" s="11"/>
      <c r="FW40" s="11"/>
      <c r="FX40" s="141"/>
      <c r="FY40" s="142"/>
      <c r="FZ40" s="31"/>
      <c r="GA40" s="237"/>
      <c r="GB40" s="238"/>
      <c r="GC40" s="29"/>
      <c r="GD40" s="11"/>
      <c r="GE40" s="11"/>
      <c r="GF40" s="141"/>
      <c r="GG40" s="142"/>
      <c r="GH40" s="31"/>
      <c r="GI40" s="237"/>
      <c r="GJ40" s="238"/>
      <c r="GK40" s="29"/>
      <c r="GL40" s="11"/>
      <c r="GM40" s="11"/>
      <c r="GN40" s="141"/>
      <c r="GO40" s="142"/>
      <c r="GP40" s="31"/>
      <c r="GQ40" s="237"/>
      <c r="GR40" s="238"/>
    </row>
    <row r="41" spans="2:200" s="1" customFormat="1" ht="15" customHeight="1">
      <c r="B41" s="1">
        <f t="shared" si="11"/>
        <v>30</v>
      </c>
      <c r="C41" s="15"/>
      <c r="D41" s="16"/>
      <c r="E41" s="139"/>
      <c r="F41" s="200"/>
      <c r="G41" s="176">
        <f t="shared" si="0"/>
        <v>0</v>
      </c>
      <c r="H41" s="177"/>
      <c r="I41" s="30"/>
      <c r="J41" s="12"/>
      <c r="K41" s="12"/>
      <c r="L41" s="139"/>
      <c r="M41" s="140"/>
      <c r="N41" s="58"/>
      <c r="O41" s="149">
        <f t="shared" si="1"/>
        <v>0</v>
      </c>
      <c r="P41" s="150"/>
      <c r="Q41" s="30"/>
      <c r="R41" s="12"/>
      <c r="S41" s="12"/>
      <c r="T41" s="139"/>
      <c r="U41" s="140"/>
      <c r="V41" s="58"/>
      <c r="W41" s="149">
        <f t="shared" si="2"/>
        <v>0</v>
      </c>
      <c r="X41" s="150"/>
      <c r="Y41" s="30"/>
      <c r="Z41" s="12"/>
      <c r="AA41" s="12"/>
      <c r="AB41" s="139"/>
      <c r="AC41" s="140"/>
      <c r="AD41" s="58"/>
      <c r="AE41" s="149">
        <f t="shared" si="3"/>
        <v>0</v>
      </c>
      <c r="AF41" s="150"/>
      <c r="AG41" s="30"/>
      <c r="AH41" s="12"/>
      <c r="AI41" s="12"/>
      <c r="AJ41" s="139"/>
      <c r="AK41" s="140"/>
      <c r="AL41" s="58"/>
      <c r="AM41" s="149">
        <f t="shared" si="4"/>
        <v>0</v>
      </c>
      <c r="AN41" s="150"/>
      <c r="AO41" s="30"/>
      <c r="AP41" s="12"/>
      <c r="AQ41" s="12"/>
      <c r="AR41" s="139"/>
      <c r="AS41" s="140"/>
      <c r="AT41" s="31"/>
      <c r="AU41" s="237"/>
      <c r="AV41" s="238"/>
      <c r="AW41" s="30"/>
      <c r="AX41" s="12"/>
      <c r="AY41" s="12"/>
      <c r="AZ41" s="139"/>
      <c r="BA41" s="140"/>
      <c r="BB41" s="31"/>
      <c r="BC41" s="237"/>
      <c r="BD41" s="238"/>
      <c r="BE41" s="30"/>
      <c r="BF41" s="12"/>
      <c r="BG41" s="12"/>
      <c r="BH41" s="139"/>
      <c r="BI41" s="140"/>
      <c r="BJ41" s="31"/>
      <c r="BK41" s="237"/>
      <c r="BL41" s="238"/>
      <c r="BM41" s="30"/>
      <c r="BN41" s="12"/>
      <c r="BO41" s="12"/>
      <c r="BP41" s="139"/>
      <c r="BQ41" s="140"/>
      <c r="BR41" s="31"/>
      <c r="BS41" s="237"/>
      <c r="BT41" s="238"/>
      <c r="BU41" s="30"/>
      <c r="BV41" s="12"/>
      <c r="BW41" s="12"/>
      <c r="BX41" s="139"/>
      <c r="BY41" s="140"/>
      <c r="BZ41" s="31"/>
      <c r="CA41" s="237"/>
      <c r="CB41" s="238"/>
      <c r="CC41" s="30"/>
      <c r="CD41" s="12"/>
      <c r="CE41" s="12"/>
      <c r="CF41" s="139"/>
      <c r="CG41" s="140"/>
      <c r="CH41" s="31"/>
      <c r="CI41" s="237"/>
      <c r="CJ41" s="238"/>
      <c r="CK41" s="30"/>
      <c r="CL41" s="12"/>
      <c r="CM41" s="12"/>
      <c r="CN41" s="139"/>
      <c r="CO41" s="140"/>
      <c r="CP41" s="31"/>
      <c r="CQ41" s="237"/>
      <c r="CR41" s="238"/>
      <c r="CS41" s="30"/>
      <c r="CT41" s="12"/>
      <c r="CU41" s="12"/>
      <c r="CV41" s="139"/>
      <c r="CW41" s="140"/>
      <c r="CX41" s="31"/>
      <c r="CY41" s="237"/>
      <c r="CZ41" s="238"/>
      <c r="DA41" s="33"/>
      <c r="DB41" s="22"/>
      <c r="DC41" s="22"/>
      <c r="DD41" s="178"/>
      <c r="DE41" s="179"/>
      <c r="DF41" s="31"/>
      <c r="DG41" s="237"/>
      <c r="DH41" s="238"/>
      <c r="DI41" s="30"/>
      <c r="DJ41" s="12"/>
      <c r="DK41" s="12"/>
      <c r="DL41" s="139"/>
      <c r="DM41" s="140"/>
      <c r="DN41" s="31"/>
      <c r="DO41" s="237"/>
      <c r="DP41" s="238"/>
      <c r="DQ41" s="30"/>
      <c r="DR41" s="12"/>
      <c r="DS41" s="12"/>
      <c r="DT41" s="139"/>
      <c r="DU41" s="140"/>
      <c r="DV41" s="31"/>
      <c r="DW41" s="237"/>
      <c r="DX41" s="238"/>
      <c r="DY41" s="30"/>
      <c r="DZ41" s="12"/>
      <c r="EA41" s="12"/>
      <c r="EB41" s="139"/>
      <c r="EC41" s="140"/>
      <c r="ED41" s="58"/>
      <c r="EE41" s="149">
        <f t="shared" si="5"/>
        <v>0</v>
      </c>
      <c r="EF41" s="150"/>
      <c r="EG41" s="30"/>
      <c r="EH41" s="12"/>
      <c r="EI41" s="12"/>
      <c r="EJ41" s="139"/>
      <c r="EK41" s="140"/>
      <c r="EL41" s="58"/>
      <c r="EM41" s="149">
        <f t="shared" si="6"/>
        <v>0</v>
      </c>
      <c r="EN41" s="150"/>
      <c r="EO41" s="30"/>
      <c r="EP41" s="12"/>
      <c r="EQ41" s="12"/>
      <c r="ER41" s="139"/>
      <c r="ES41" s="140"/>
      <c r="ET41" s="58"/>
      <c r="EU41" s="149">
        <f t="shared" si="7"/>
        <v>0</v>
      </c>
      <c r="EV41" s="150"/>
      <c r="EW41" s="30"/>
      <c r="EX41" s="12"/>
      <c r="EY41" s="12"/>
      <c r="EZ41" s="139"/>
      <c r="FA41" s="140"/>
      <c r="FB41" s="58"/>
      <c r="FC41" s="149">
        <f t="shared" si="8"/>
        <v>0</v>
      </c>
      <c r="FD41" s="150"/>
      <c r="FE41" s="33"/>
      <c r="FF41" s="22"/>
      <c r="FG41" s="22"/>
      <c r="FH41" s="178"/>
      <c r="FI41" s="179"/>
      <c r="FJ41" s="100"/>
      <c r="FK41" s="188">
        <f t="shared" si="9"/>
        <v>0</v>
      </c>
      <c r="FL41" s="189"/>
      <c r="FM41" s="30"/>
      <c r="FN41" s="12"/>
      <c r="FO41" s="12"/>
      <c r="FP41" s="139"/>
      <c r="FQ41" s="140"/>
      <c r="FR41" s="58"/>
      <c r="FS41" s="149">
        <f t="shared" si="10"/>
        <v>0</v>
      </c>
      <c r="FT41" s="150"/>
      <c r="FU41" s="30"/>
      <c r="FV41" s="12"/>
      <c r="FW41" s="12"/>
      <c r="FX41" s="139"/>
      <c r="FY41" s="140"/>
      <c r="FZ41" s="31"/>
      <c r="GA41" s="237"/>
      <c r="GB41" s="238"/>
      <c r="GC41" s="30"/>
      <c r="GD41" s="12"/>
      <c r="GE41" s="12"/>
      <c r="GF41" s="139"/>
      <c r="GG41" s="140"/>
      <c r="GH41" s="31"/>
      <c r="GI41" s="237"/>
      <c r="GJ41" s="238"/>
      <c r="GK41" s="30"/>
      <c r="GL41" s="12"/>
      <c r="GM41" s="12"/>
      <c r="GN41" s="139"/>
      <c r="GO41" s="140"/>
      <c r="GP41" s="31"/>
      <c r="GQ41" s="237"/>
      <c r="GR41" s="238"/>
    </row>
    <row r="42" spans="2:200" s="1" customFormat="1" ht="15" customHeight="1">
      <c r="B42" s="1">
        <f t="shared" si="11"/>
        <v>31</v>
      </c>
      <c r="C42" s="13"/>
      <c r="D42" s="14"/>
      <c r="E42" s="141"/>
      <c r="F42" s="196"/>
      <c r="G42" s="176">
        <f t="shared" si="0"/>
        <v>0</v>
      </c>
      <c r="H42" s="177"/>
      <c r="I42" s="29"/>
      <c r="J42" s="11"/>
      <c r="K42" s="11"/>
      <c r="L42" s="141"/>
      <c r="M42" s="142"/>
      <c r="N42" s="57"/>
      <c r="O42" s="147">
        <f t="shared" si="1"/>
        <v>0</v>
      </c>
      <c r="P42" s="148"/>
      <c r="Q42" s="29"/>
      <c r="R42" s="11"/>
      <c r="S42" s="11"/>
      <c r="T42" s="141"/>
      <c r="U42" s="142"/>
      <c r="V42" s="57"/>
      <c r="W42" s="147">
        <f t="shared" si="2"/>
        <v>0</v>
      </c>
      <c r="X42" s="148"/>
      <c r="Y42" s="29"/>
      <c r="Z42" s="11"/>
      <c r="AA42" s="11"/>
      <c r="AB42" s="141"/>
      <c r="AC42" s="142"/>
      <c r="AD42" s="57"/>
      <c r="AE42" s="147">
        <f t="shared" si="3"/>
        <v>0</v>
      </c>
      <c r="AF42" s="148"/>
      <c r="AG42" s="29"/>
      <c r="AH42" s="11"/>
      <c r="AI42" s="11"/>
      <c r="AJ42" s="141"/>
      <c r="AK42" s="142"/>
      <c r="AL42" s="57"/>
      <c r="AM42" s="147">
        <f t="shared" si="4"/>
        <v>0</v>
      </c>
      <c r="AN42" s="148"/>
      <c r="AO42" s="29"/>
      <c r="AP42" s="11"/>
      <c r="AQ42" s="11"/>
      <c r="AR42" s="141"/>
      <c r="AS42" s="142"/>
      <c r="AT42" s="31"/>
      <c r="AU42" s="237"/>
      <c r="AV42" s="238"/>
      <c r="AW42" s="29"/>
      <c r="AX42" s="11"/>
      <c r="AY42" s="11"/>
      <c r="AZ42" s="141"/>
      <c r="BA42" s="142"/>
      <c r="BB42" s="31"/>
      <c r="BC42" s="237"/>
      <c r="BD42" s="238"/>
      <c r="BE42" s="29"/>
      <c r="BF42" s="11"/>
      <c r="BG42" s="11"/>
      <c r="BH42" s="141"/>
      <c r="BI42" s="142"/>
      <c r="BJ42" s="31"/>
      <c r="BK42" s="237"/>
      <c r="BL42" s="238"/>
      <c r="BM42" s="29"/>
      <c r="BN42" s="11"/>
      <c r="BO42" s="11"/>
      <c r="BP42" s="141"/>
      <c r="BQ42" s="142"/>
      <c r="BR42" s="31"/>
      <c r="BS42" s="237"/>
      <c r="BT42" s="238"/>
      <c r="BU42" s="29"/>
      <c r="BV42" s="11"/>
      <c r="BW42" s="11"/>
      <c r="BX42" s="141"/>
      <c r="BY42" s="142"/>
      <c r="BZ42" s="31"/>
      <c r="CA42" s="237"/>
      <c r="CB42" s="238"/>
      <c r="CC42" s="29"/>
      <c r="CD42" s="11"/>
      <c r="CE42" s="11"/>
      <c r="CF42" s="141"/>
      <c r="CG42" s="142"/>
      <c r="CH42" s="31"/>
      <c r="CI42" s="237"/>
      <c r="CJ42" s="238"/>
      <c r="CK42" s="29"/>
      <c r="CL42" s="11"/>
      <c r="CM42" s="11"/>
      <c r="CN42" s="141"/>
      <c r="CO42" s="142"/>
      <c r="CP42" s="31"/>
      <c r="CQ42" s="237"/>
      <c r="CR42" s="238"/>
      <c r="CS42" s="29"/>
      <c r="CT42" s="11"/>
      <c r="CU42" s="11"/>
      <c r="CV42" s="141"/>
      <c r="CW42" s="142"/>
      <c r="CX42" s="31"/>
      <c r="CY42" s="237"/>
      <c r="CZ42" s="238"/>
      <c r="DA42" s="32"/>
      <c r="DB42" s="21"/>
      <c r="DC42" s="21"/>
      <c r="DD42" s="180"/>
      <c r="DE42" s="181"/>
      <c r="DF42" s="31"/>
      <c r="DG42" s="237"/>
      <c r="DH42" s="238"/>
      <c r="DI42" s="29"/>
      <c r="DJ42" s="11"/>
      <c r="DK42" s="11"/>
      <c r="DL42" s="141"/>
      <c r="DM42" s="142"/>
      <c r="DN42" s="31"/>
      <c r="DO42" s="237"/>
      <c r="DP42" s="238"/>
      <c r="DQ42" s="29"/>
      <c r="DR42" s="11"/>
      <c r="DS42" s="11"/>
      <c r="DT42" s="141"/>
      <c r="DU42" s="142"/>
      <c r="DV42" s="31"/>
      <c r="DW42" s="237"/>
      <c r="DX42" s="238"/>
      <c r="DY42" s="29"/>
      <c r="DZ42" s="11"/>
      <c r="EA42" s="11"/>
      <c r="EB42" s="141"/>
      <c r="EC42" s="142"/>
      <c r="ED42" s="57"/>
      <c r="EE42" s="147">
        <f t="shared" si="5"/>
        <v>0</v>
      </c>
      <c r="EF42" s="148"/>
      <c r="EG42" s="29"/>
      <c r="EH42" s="11"/>
      <c r="EI42" s="11"/>
      <c r="EJ42" s="141"/>
      <c r="EK42" s="142"/>
      <c r="EL42" s="57"/>
      <c r="EM42" s="147">
        <f t="shared" si="6"/>
        <v>0</v>
      </c>
      <c r="EN42" s="148"/>
      <c r="EO42" s="29"/>
      <c r="EP42" s="11"/>
      <c r="EQ42" s="11"/>
      <c r="ER42" s="141"/>
      <c r="ES42" s="142"/>
      <c r="ET42" s="57"/>
      <c r="EU42" s="147">
        <f t="shared" si="7"/>
        <v>0</v>
      </c>
      <c r="EV42" s="148"/>
      <c r="EW42" s="29"/>
      <c r="EX42" s="11"/>
      <c r="EY42" s="11"/>
      <c r="EZ42" s="141"/>
      <c r="FA42" s="142"/>
      <c r="FB42" s="57"/>
      <c r="FC42" s="147">
        <f t="shared" si="8"/>
        <v>0</v>
      </c>
      <c r="FD42" s="148"/>
      <c r="FE42" s="32"/>
      <c r="FF42" s="21"/>
      <c r="FG42" s="21"/>
      <c r="FH42" s="180"/>
      <c r="FI42" s="181"/>
      <c r="FJ42" s="99"/>
      <c r="FK42" s="190">
        <f t="shared" si="9"/>
        <v>0</v>
      </c>
      <c r="FL42" s="191"/>
      <c r="FM42" s="29"/>
      <c r="FN42" s="11"/>
      <c r="FO42" s="11"/>
      <c r="FP42" s="141"/>
      <c r="FQ42" s="142"/>
      <c r="FR42" s="57"/>
      <c r="FS42" s="147">
        <f t="shared" si="10"/>
        <v>0</v>
      </c>
      <c r="FT42" s="148"/>
      <c r="FU42" s="29"/>
      <c r="FV42" s="11"/>
      <c r="FW42" s="11"/>
      <c r="FX42" s="141"/>
      <c r="FY42" s="142"/>
      <c r="FZ42" s="31"/>
      <c r="GA42" s="237"/>
      <c r="GB42" s="238"/>
      <c r="GC42" s="29"/>
      <c r="GD42" s="11"/>
      <c r="GE42" s="11"/>
      <c r="GF42" s="141"/>
      <c r="GG42" s="142"/>
      <c r="GH42" s="31"/>
      <c r="GI42" s="237"/>
      <c r="GJ42" s="238"/>
      <c r="GK42" s="29"/>
      <c r="GL42" s="11"/>
      <c r="GM42" s="11"/>
      <c r="GN42" s="141"/>
      <c r="GO42" s="142"/>
      <c r="GP42" s="31"/>
      <c r="GQ42" s="237"/>
      <c r="GR42" s="238"/>
    </row>
    <row r="43" spans="2:200" s="1" customFormat="1" ht="15" customHeight="1">
      <c r="B43" s="1">
        <f t="shared" si="11"/>
        <v>32</v>
      </c>
      <c r="C43" s="15"/>
      <c r="D43" s="16"/>
      <c r="E43" s="139"/>
      <c r="F43" s="200"/>
      <c r="G43" s="176">
        <f aca="true" t="shared" si="12" ref="G43:G61">O43+W43+AE43+AM43+AR43+AZ43+BH43+BP43+BX43+CF43+CN43+CV43+DD43+DL43+DT43+EE43+EM43+EU43+FC43+FK43+FS43+FX43+GF43+GN43+O100+W100+AE100+AM100+AU100+BC100+BK100+BS100+CA100+CI100+CQ100+CY100+DG100+DO100+DT100+EB100+EJ100+ER100+FC100+FK100+FS100+GA100+GI100+GQ100</f>
        <v>0</v>
      </c>
      <c r="H43" s="177"/>
      <c r="I43" s="30"/>
      <c r="J43" s="12"/>
      <c r="K43" s="12"/>
      <c r="L43" s="139"/>
      <c r="M43" s="140"/>
      <c r="N43" s="58"/>
      <c r="O43" s="149">
        <f t="shared" si="1"/>
        <v>0</v>
      </c>
      <c r="P43" s="150"/>
      <c r="Q43" s="30"/>
      <c r="R43" s="12"/>
      <c r="S43" s="12"/>
      <c r="T43" s="139"/>
      <c r="U43" s="140"/>
      <c r="V43" s="58"/>
      <c r="W43" s="149">
        <f t="shared" si="2"/>
        <v>0</v>
      </c>
      <c r="X43" s="150"/>
      <c r="Y43" s="30"/>
      <c r="Z43" s="12"/>
      <c r="AA43" s="12"/>
      <c r="AB43" s="139"/>
      <c r="AC43" s="140"/>
      <c r="AD43" s="58"/>
      <c r="AE43" s="149">
        <f t="shared" si="3"/>
        <v>0</v>
      </c>
      <c r="AF43" s="150"/>
      <c r="AG43" s="30"/>
      <c r="AH43" s="12"/>
      <c r="AI43" s="12"/>
      <c r="AJ43" s="139"/>
      <c r="AK43" s="140"/>
      <c r="AL43" s="58"/>
      <c r="AM43" s="149">
        <f t="shared" si="4"/>
        <v>0</v>
      </c>
      <c r="AN43" s="150"/>
      <c r="AO43" s="30"/>
      <c r="AP43" s="12"/>
      <c r="AQ43" s="12"/>
      <c r="AR43" s="139"/>
      <c r="AS43" s="140"/>
      <c r="AT43" s="31"/>
      <c r="AU43" s="237"/>
      <c r="AV43" s="238"/>
      <c r="AW43" s="30"/>
      <c r="AX43" s="12"/>
      <c r="AY43" s="12"/>
      <c r="AZ43" s="139"/>
      <c r="BA43" s="140"/>
      <c r="BB43" s="31"/>
      <c r="BC43" s="237"/>
      <c r="BD43" s="238"/>
      <c r="BE43" s="30"/>
      <c r="BF43" s="12"/>
      <c r="BG43" s="12"/>
      <c r="BH43" s="139"/>
      <c r="BI43" s="140"/>
      <c r="BJ43" s="31"/>
      <c r="BK43" s="237"/>
      <c r="BL43" s="238"/>
      <c r="BM43" s="30"/>
      <c r="BN43" s="12"/>
      <c r="BO43" s="12"/>
      <c r="BP43" s="139"/>
      <c r="BQ43" s="140"/>
      <c r="BR43" s="31"/>
      <c r="BS43" s="237"/>
      <c r="BT43" s="238"/>
      <c r="BU43" s="30"/>
      <c r="BV43" s="12"/>
      <c r="BW43" s="12"/>
      <c r="BX43" s="139"/>
      <c r="BY43" s="140"/>
      <c r="BZ43" s="31"/>
      <c r="CA43" s="237"/>
      <c r="CB43" s="238"/>
      <c r="CC43" s="30"/>
      <c r="CD43" s="12"/>
      <c r="CE43" s="12"/>
      <c r="CF43" s="139"/>
      <c r="CG43" s="140"/>
      <c r="CH43" s="31"/>
      <c r="CI43" s="237"/>
      <c r="CJ43" s="238"/>
      <c r="CK43" s="30"/>
      <c r="CL43" s="12"/>
      <c r="CM43" s="12"/>
      <c r="CN43" s="139"/>
      <c r="CO43" s="140"/>
      <c r="CP43" s="31"/>
      <c r="CQ43" s="237"/>
      <c r="CR43" s="238"/>
      <c r="CS43" s="30"/>
      <c r="CT43" s="12"/>
      <c r="CU43" s="12"/>
      <c r="CV43" s="139"/>
      <c r="CW43" s="140"/>
      <c r="CX43" s="31"/>
      <c r="CY43" s="237"/>
      <c r="CZ43" s="238"/>
      <c r="DA43" s="33"/>
      <c r="DB43" s="22"/>
      <c r="DC43" s="22"/>
      <c r="DD43" s="178"/>
      <c r="DE43" s="179"/>
      <c r="DF43" s="31"/>
      <c r="DG43" s="237"/>
      <c r="DH43" s="238"/>
      <c r="DI43" s="30"/>
      <c r="DJ43" s="12"/>
      <c r="DK43" s="12"/>
      <c r="DL43" s="139"/>
      <c r="DM43" s="140"/>
      <c r="DN43" s="31"/>
      <c r="DO43" s="237"/>
      <c r="DP43" s="238"/>
      <c r="DQ43" s="30"/>
      <c r="DR43" s="12"/>
      <c r="DS43" s="12"/>
      <c r="DT43" s="139"/>
      <c r="DU43" s="140"/>
      <c r="DV43" s="31"/>
      <c r="DW43" s="237"/>
      <c r="DX43" s="238"/>
      <c r="DY43" s="30"/>
      <c r="DZ43" s="12"/>
      <c r="EA43" s="12"/>
      <c r="EB43" s="139"/>
      <c r="EC43" s="140"/>
      <c r="ED43" s="58"/>
      <c r="EE43" s="149">
        <f t="shared" si="5"/>
        <v>0</v>
      </c>
      <c r="EF43" s="150"/>
      <c r="EG43" s="30"/>
      <c r="EH43" s="12"/>
      <c r="EI43" s="12"/>
      <c r="EJ43" s="139"/>
      <c r="EK43" s="140"/>
      <c r="EL43" s="58"/>
      <c r="EM43" s="149">
        <f t="shared" si="6"/>
        <v>0</v>
      </c>
      <c r="EN43" s="150"/>
      <c r="EO43" s="30"/>
      <c r="EP43" s="12"/>
      <c r="EQ43" s="12"/>
      <c r="ER43" s="139"/>
      <c r="ES43" s="140"/>
      <c r="ET43" s="58"/>
      <c r="EU43" s="149">
        <f t="shared" si="7"/>
        <v>0</v>
      </c>
      <c r="EV43" s="150"/>
      <c r="EW43" s="30"/>
      <c r="EX43" s="12"/>
      <c r="EY43" s="12"/>
      <c r="EZ43" s="139"/>
      <c r="FA43" s="140"/>
      <c r="FB43" s="58"/>
      <c r="FC43" s="149">
        <f t="shared" si="8"/>
        <v>0</v>
      </c>
      <c r="FD43" s="150"/>
      <c r="FE43" s="33"/>
      <c r="FF43" s="22"/>
      <c r="FG43" s="22"/>
      <c r="FH43" s="178"/>
      <c r="FI43" s="179"/>
      <c r="FJ43" s="100"/>
      <c r="FK43" s="188">
        <f t="shared" si="9"/>
        <v>0</v>
      </c>
      <c r="FL43" s="189"/>
      <c r="FM43" s="30"/>
      <c r="FN43" s="12"/>
      <c r="FO43" s="12"/>
      <c r="FP43" s="139"/>
      <c r="FQ43" s="140"/>
      <c r="FR43" s="58"/>
      <c r="FS43" s="149">
        <f t="shared" si="10"/>
        <v>0</v>
      </c>
      <c r="FT43" s="150"/>
      <c r="FU43" s="30"/>
      <c r="FV43" s="12"/>
      <c r="FW43" s="12"/>
      <c r="FX43" s="139"/>
      <c r="FY43" s="140"/>
      <c r="FZ43" s="31"/>
      <c r="GA43" s="237"/>
      <c r="GB43" s="238"/>
      <c r="GC43" s="30"/>
      <c r="GD43" s="12"/>
      <c r="GE43" s="12"/>
      <c r="GF43" s="139"/>
      <c r="GG43" s="140"/>
      <c r="GH43" s="31"/>
      <c r="GI43" s="237"/>
      <c r="GJ43" s="238"/>
      <c r="GK43" s="30"/>
      <c r="GL43" s="12"/>
      <c r="GM43" s="12"/>
      <c r="GN43" s="139"/>
      <c r="GO43" s="140"/>
      <c r="GP43" s="31"/>
      <c r="GQ43" s="237"/>
      <c r="GR43" s="238"/>
    </row>
    <row r="44" spans="2:200" s="1" customFormat="1" ht="15" customHeight="1">
      <c r="B44" s="1">
        <f t="shared" si="11"/>
        <v>33</v>
      </c>
      <c r="C44" s="13"/>
      <c r="D44" s="14"/>
      <c r="E44" s="141"/>
      <c r="F44" s="196"/>
      <c r="G44" s="176">
        <f t="shared" si="12"/>
        <v>0</v>
      </c>
      <c r="H44" s="177"/>
      <c r="I44" s="29"/>
      <c r="J44" s="11"/>
      <c r="K44" s="11"/>
      <c r="L44" s="141"/>
      <c r="M44" s="142"/>
      <c r="N44" s="57"/>
      <c r="O44" s="147">
        <f t="shared" si="1"/>
        <v>0</v>
      </c>
      <c r="P44" s="148"/>
      <c r="Q44" s="29"/>
      <c r="R44" s="11"/>
      <c r="S44" s="11"/>
      <c r="T44" s="141"/>
      <c r="U44" s="142"/>
      <c r="V44" s="57"/>
      <c r="W44" s="147">
        <f t="shared" si="2"/>
        <v>0</v>
      </c>
      <c r="X44" s="148"/>
      <c r="Y44" s="29"/>
      <c r="Z44" s="11"/>
      <c r="AA44" s="11"/>
      <c r="AB44" s="141"/>
      <c r="AC44" s="142"/>
      <c r="AD44" s="57"/>
      <c r="AE44" s="147">
        <f t="shared" si="3"/>
        <v>0</v>
      </c>
      <c r="AF44" s="148"/>
      <c r="AG44" s="29"/>
      <c r="AH44" s="11"/>
      <c r="AI44" s="11"/>
      <c r="AJ44" s="141"/>
      <c r="AK44" s="142"/>
      <c r="AL44" s="57"/>
      <c r="AM44" s="147">
        <f t="shared" si="4"/>
        <v>0</v>
      </c>
      <c r="AN44" s="148"/>
      <c r="AO44" s="29"/>
      <c r="AP44" s="11"/>
      <c r="AQ44" s="11"/>
      <c r="AR44" s="141"/>
      <c r="AS44" s="142"/>
      <c r="AT44" s="31"/>
      <c r="AU44" s="237"/>
      <c r="AV44" s="238"/>
      <c r="AW44" s="29"/>
      <c r="AX44" s="11"/>
      <c r="AY44" s="11"/>
      <c r="AZ44" s="141"/>
      <c r="BA44" s="142"/>
      <c r="BB44" s="31"/>
      <c r="BC44" s="237"/>
      <c r="BD44" s="238"/>
      <c r="BE44" s="29"/>
      <c r="BF44" s="11"/>
      <c r="BG44" s="11"/>
      <c r="BH44" s="141"/>
      <c r="BI44" s="142"/>
      <c r="BJ44" s="31"/>
      <c r="BK44" s="237"/>
      <c r="BL44" s="238"/>
      <c r="BM44" s="29"/>
      <c r="BN44" s="11"/>
      <c r="BO44" s="11"/>
      <c r="BP44" s="141"/>
      <c r="BQ44" s="142"/>
      <c r="BR44" s="31"/>
      <c r="BS44" s="237"/>
      <c r="BT44" s="238"/>
      <c r="BU44" s="29"/>
      <c r="BV44" s="11"/>
      <c r="BW44" s="11"/>
      <c r="BX44" s="141"/>
      <c r="BY44" s="142"/>
      <c r="BZ44" s="31"/>
      <c r="CA44" s="237"/>
      <c r="CB44" s="238"/>
      <c r="CC44" s="29"/>
      <c r="CD44" s="11"/>
      <c r="CE44" s="11"/>
      <c r="CF44" s="141"/>
      <c r="CG44" s="142"/>
      <c r="CH44" s="31"/>
      <c r="CI44" s="237"/>
      <c r="CJ44" s="238"/>
      <c r="CK44" s="29"/>
      <c r="CL44" s="11"/>
      <c r="CM44" s="11"/>
      <c r="CN44" s="141"/>
      <c r="CO44" s="142"/>
      <c r="CP44" s="31"/>
      <c r="CQ44" s="237"/>
      <c r="CR44" s="238"/>
      <c r="CS44" s="29"/>
      <c r="CT44" s="11"/>
      <c r="CU44" s="11"/>
      <c r="CV44" s="141"/>
      <c r="CW44" s="142"/>
      <c r="CX44" s="31"/>
      <c r="CY44" s="237"/>
      <c r="CZ44" s="238"/>
      <c r="DA44" s="32"/>
      <c r="DB44" s="21"/>
      <c r="DC44" s="21"/>
      <c r="DD44" s="180"/>
      <c r="DE44" s="181"/>
      <c r="DF44" s="31"/>
      <c r="DG44" s="237"/>
      <c r="DH44" s="238"/>
      <c r="DI44" s="29"/>
      <c r="DJ44" s="11"/>
      <c r="DK44" s="11"/>
      <c r="DL44" s="141"/>
      <c r="DM44" s="142"/>
      <c r="DN44" s="31"/>
      <c r="DO44" s="237"/>
      <c r="DP44" s="238"/>
      <c r="DQ44" s="29"/>
      <c r="DR44" s="11"/>
      <c r="DS44" s="11"/>
      <c r="DT44" s="141"/>
      <c r="DU44" s="142"/>
      <c r="DV44" s="31"/>
      <c r="DW44" s="237"/>
      <c r="DX44" s="238"/>
      <c r="DY44" s="29"/>
      <c r="DZ44" s="11"/>
      <c r="EA44" s="11"/>
      <c r="EB44" s="141"/>
      <c r="EC44" s="142"/>
      <c r="ED44" s="57"/>
      <c r="EE44" s="147">
        <f t="shared" si="5"/>
        <v>0</v>
      </c>
      <c r="EF44" s="148"/>
      <c r="EG44" s="29"/>
      <c r="EH44" s="11"/>
      <c r="EI44" s="11"/>
      <c r="EJ44" s="141"/>
      <c r="EK44" s="142"/>
      <c r="EL44" s="57"/>
      <c r="EM44" s="147">
        <f t="shared" si="6"/>
        <v>0</v>
      </c>
      <c r="EN44" s="148"/>
      <c r="EO44" s="29"/>
      <c r="EP44" s="11"/>
      <c r="EQ44" s="11"/>
      <c r="ER44" s="141"/>
      <c r="ES44" s="142"/>
      <c r="ET44" s="57"/>
      <c r="EU44" s="147">
        <f t="shared" si="7"/>
        <v>0</v>
      </c>
      <c r="EV44" s="148"/>
      <c r="EW44" s="29"/>
      <c r="EX44" s="11"/>
      <c r="EY44" s="11"/>
      <c r="EZ44" s="141"/>
      <c r="FA44" s="142"/>
      <c r="FB44" s="57"/>
      <c r="FC44" s="147">
        <f t="shared" si="8"/>
        <v>0</v>
      </c>
      <c r="FD44" s="148"/>
      <c r="FE44" s="32"/>
      <c r="FF44" s="21"/>
      <c r="FG44" s="21"/>
      <c r="FH44" s="180"/>
      <c r="FI44" s="181"/>
      <c r="FJ44" s="99"/>
      <c r="FK44" s="190">
        <f t="shared" si="9"/>
        <v>0</v>
      </c>
      <c r="FL44" s="191"/>
      <c r="FM44" s="29"/>
      <c r="FN44" s="11"/>
      <c r="FO44" s="11"/>
      <c r="FP44" s="141"/>
      <c r="FQ44" s="142"/>
      <c r="FR44" s="57"/>
      <c r="FS44" s="147">
        <f t="shared" si="10"/>
        <v>0</v>
      </c>
      <c r="FT44" s="148"/>
      <c r="FU44" s="29"/>
      <c r="FV44" s="11"/>
      <c r="FW44" s="11"/>
      <c r="FX44" s="141"/>
      <c r="FY44" s="142"/>
      <c r="FZ44" s="31"/>
      <c r="GA44" s="237"/>
      <c r="GB44" s="238"/>
      <c r="GC44" s="29"/>
      <c r="GD44" s="11"/>
      <c r="GE44" s="11"/>
      <c r="GF44" s="141"/>
      <c r="GG44" s="142"/>
      <c r="GH44" s="31"/>
      <c r="GI44" s="237"/>
      <c r="GJ44" s="238"/>
      <c r="GK44" s="29"/>
      <c r="GL44" s="11"/>
      <c r="GM44" s="11"/>
      <c r="GN44" s="141"/>
      <c r="GO44" s="142"/>
      <c r="GP44" s="31"/>
      <c r="GQ44" s="237"/>
      <c r="GR44" s="238"/>
    </row>
    <row r="45" spans="2:200" s="1" customFormat="1" ht="15" customHeight="1">
      <c r="B45" s="1">
        <f t="shared" si="11"/>
        <v>34</v>
      </c>
      <c r="C45" s="15"/>
      <c r="D45" s="16"/>
      <c r="E45" s="139"/>
      <c r="F45" s="200"/>
      <c r="G45" s="176">
        <f t="shared" si="12"/>
        <v>0</v>
      </c>
      <c r="H45" s="177"/>
      <c r="I45" s="30"/>
      <c r="J45" s="12"/>
      <c r="K45" s="12"/>
      <c r="L45" s="139"/>
      <c r="M45" s="140"/>
      <c r="N45" s="58"/>
      <c r="O45" s="149">
        <f t="shared" si="1"/>
        <v>0</v>
      </c>
      <c r="P45" s="150"/>
      <c r="Q45" s="30"/>
      <c r="R45" s="12"/>
      <c r="S45" s="12"/>
      <c r="T45" s="139"/>
      <c r="U45" s="140"/>
      <c r="V45" s="58"/>
      <c r="W45" s="149">
        <f t="shared" si="2"/>
        <v>0</v>
      </c>
      <c r="X45" s="150"/>
      <c r="Y45" s="30"/>
      <c r="Z45" s="12"/>
      <c r="AA45" s="12"/>
      <c r="AB45" s="139"/>
      <c r="AC45" s="140"/>
      <c r="AD45" s="58"/>
      <c r="AE45" s="149">
        <f t="shared" si="3"/>
        <v>0</v>
      </c>
      <c r="AF45" s="150"/>
      <c r="AG45" s="30"/>
      <c r="AH45" s="12"/>
      <c r="AI45" s="12"/>
      <c r="AJ45" s="139"/>
      <c r="AK45" s="140"/>
      <c r="AL45" s="58"/>
      <c r="AM45" s="149">
        <f t="shared" si="4"/>
        <v>0</v>
      </c>
      <c r="AN45" s="150"/>
      <c r="AO45" s="30"/>
      <c r="AP45" s="12"/>
      <c r="AQ45" s="12"/>
      <c r="AR45" s="139"/>
      <c r="AS45" s="140"/>
      <c r="AT45" s="31"/>
      <c r="AU45" s="237"/>
      <c r="AV45" s="238"/>
      <c r="AW45" s="30"/>
      <c r="AX45" s="12"/>
      <c r="AY45" s="12"/>
      <c r="AZ45" s="139"/>
      <c r="BA45" s="140"/>
      <c r="BB45" s="31"/>
      <c r="BC45" s="237"/>
      <c r="BD45" s="238"/>
      <c r="BE45" s="30"/>
      <c r="BF45" s="12"/>
      <c r="BG45" s="12"/>
      <c r="BH45" s="139"/>
      <c r="BI45" s="140"/>
      <c r="BJ45" s="31"/>
      <c r="BK45" s="237"/>
      <c r="BL45" s="238"/>
      <c r="BM45" s="30"/>
      <c r="BN45" s="12"/>
      <c r="BO45" s="12"/>
      <c r="BP45" s="139"/>
      <c r="BQ45" s="140"/>
      <c r="BR45" s="31"/>
      <c r="BS45" s="237"/>
      <c r="BT45" s="238"/>
      <c r="BU45" s="30"/>
      <c r="BV45" s="12"/>
      <c r="BW45" s="12"/>
      <c r="BX45" s="139"/>
      <c r="BY45" s="140"/>
      <c r="BZ45" s="31"/>
      <c r="CA45" s="237"/>
      <c r="CB45" s="238"/>
      <c r="CC45" s="30"/>
      <c r="CD45" s="12"/>
      <c r="CE45" s="12"/>
      <c r="CF45" s="139"/>
      <c r="CG45" s="140"/>
      <c r="CH45" s="31"/>
      <c r="CI45" s="237"/>
      <c r="CJ45" s="238"/>
      <c r="CK45" s="30"/>
      <c r="CL45" s="12"/>
      <c r="CM45" s="12"/>
      <c r="CN45" s="139"/>
      <c r="CO45" s="140"/>
      <c r="CP45" s="31"/>
      <c r="CQ45" s="237"/>
      <c r="CR45" s="238"/>
      <c r="CS45" s="30"/>
      <c r="CT45" s="12"/>
      <c r="CU45" s="12"/>
      <c r="CV45" s="139"/>
      <c r="CW45" s="140"/>
      <c r="CX45" s="31"/>
      <c r="CY45" s="237"/>
      <c r="CZ45" s="238"/>
      <c r="DA45" s="33"/>
      <c r="DB45" s="22"/>
      <c r="DC45" s="22"/>
      <c r="DD45" s="178"/>
      <c r="DE45" s="179"/>
      <c r="DF45" s="31"/>
      <c r="DG45" s="237"/>
      <c r="DH45" s="238"/>
      <c r="DI45" s="30"/>
      <c r="DJ45" s="12"/>
      <c r="DK45" s="12"/>
      <c r="DL45" s="139"/>
      <c r="DM45" s="140"/>
      <c r="DN45" s="31"/>
      <c r="DO45" s="237"/>
      <c r="DP45" s="238"/>
      <c r="DQ45" s="30"/>
      <c r="DR45" s="12"/>
      <c r="DS45" s="12"/>
      <c r="DT45" s="139"/>
      <c r="DU45" s="140"/>
      <c r="DV45" s="31"/>
      <c r="DW45" s="237"/>
      <c r="DX45" s="238"/>
      <c r="DY45" s="30"/>
      <c r="DZ45" s="12"/>
      <c r="EA45" s="12"/>
      <c r="EB45" s="139"/>
      <c r="EC45" s="140"/>
      <c r="ED45" s="58"/>
      <c r="EE45" s="149">
        <f t="shared" si="5"/>
        <v>0</v>
      </c>
      <c r="EF45" s="150"/>
      <c r="EG45" s="30"/>
      <c r="EH45" s="12"/>
      <c r="EI45" s="12"/>
      <c r="EJ45" s="139"/>
      <c r="EK45" s="140"/>
      <c r="EL45" s="58"/>
      <c r="EM45" s="149">
        <f t="shared" si="6"/>
        <v>0</v>
      </c>
      <c r="EN45" s="150"/>
      <c r="EO45" s="30"/>
      <c r="EP45" s="12"/>
      <c r="EQ45" s="12"/>
      <c r="ER45" s="139"/>
      <c r="ES45" s="140"/>
      <c r="ET45" s="58"/>
      <c r="EU45" s="149">
        <f t="shared" si="7"/>
        <v>0</v>
      </c>
      <c r="EV45" s="150"/>
      <c r="EW45" s="30"/>
      <c r="EX45" s="12"/>
      <c r="EY45" s="12"/>
      <c r="EZ45" s="139"/>
      <c r="FA45" s="140"/>
      <c r="FB45" s="58"/>
      <c r="FC45" s="149">
        <f t="shared" si="8"/>
        <v>0</v>
      </c>
      <c r="FD45" s="150"/>
      <c r="FE45" s="33"/>
      <c r="FF45" s="22"/>
      <c r="FG45" s="22"/>
      <c r="FH45" s="178"/>
      <c r="FI45" s="179"/>
      <c r="FJ45" s="100"/>
      <c r="FK45" s="188">
        <f t="shared" si="9"/>
        <v>0</v>
      </c>
      <c r="FL45" s="189"/>
      <c r="FM45" s="30"/>
      <c r="FN45" s="12"/>
      <c r="FO45" s="12"/>
      <c r="FP45" s="139"/>
      <c r="FQ45" s="140"/>
      <c r="FR45" s="58"/>
      <c r="FS45" s="149">
        <f t="shared" si="10"/>
        <v>0</v>
      </c>
      <c r="FT45" s="150"/>
      <c r="FU45" s="30"/>
      <c r="FV45" s="12"/>
      <c r="FW45" s="12"/>
      <c r="FX45" s="139"/>
      <c r="FY45" s="140"/>
      <c r="FZ45" s="31"/>
      <c r="GA45" s="237"/>
      <c r="GB45" s="238"/>
      <c r="GC45" s="30"/>
      <c r="GD45" s="12"/>
      <c r="GE45" s="12"/>
      <c r="GF45" s="139"/>
      <c r="GG45" s="140"/>
      <c r="GH45" s="31"/>
      <c r="GI45" s="237"/>
      <c r="GJ45" s="238"/>
      <c r="GK45" s="30"/>
      <c r="GL45" s="12"/>
      <c r="GM45" s="12"/>
      <c r="GN45" s="139"/>
      <c r="GO45" s="140"/>
      <c r="GP45" s="31"/>
      <c r="GQ45" s="237"/>
      <c r="GR45" s="238"/>
    </row>
    <row r="46" spans="2:200" s="1" customFormat="1" ht="15" customHeight="1">
      <c r="B46" s="1">
        <f t="shared" si="11"/>
        <v>35</v>
      </c>
      <c r="C46" s="13"/>
      <c r="D46" s="14"/>
      <c r="E46" s="141"/>
      <c r="F46" s="196"/>
      <c r="G46" s="176">
        <f t="shared" si="12"/>
        <v>0</v>
      </c>
      <c r="H46" s="177"/>
      <c r="I46" s="29"/>
      <c r="J46" s="11"/>
      <c r="K46" s="11"/>
      <c r="L46" s="141"/>
      <c r="M46" s="142"/>
      <c r="N46" s="57"/>
      <c r="O46" s="147">
        <f t="shared" si="1"/>
        <v>0</v>
      </c>
      <c r="P46" s="148"/>
      <c r="Q46" s="29"/>
      <c r="R46" s="11"/>
      <c r="S46" s="11"/>
      <c r="T46" s="141"/>
      <c r="U46" s="142"/>
      <c r="V46" s="57"/>
      <c r="W46" s="147">
        <f t="shared" si="2"/>
        <v>0</v>
      </c>
      <c r="X46" s="148"/>
      <c r="Y46" s="29"/>
      <c r="Z46" s="11"/>
      <c r="AA46" s="11"/>
      <c r="AB46" s="141"/>
      <c r="AC46" s="142"/>
      <c r="AD46" s="57"/>
      <c r="AE46" s="147">
        <f t="shared" si="3"/>
        <v>0</v>
      </c>
      <c r="AF46" s="148"/>
      <c r="AG46" s="29"/>
      <c r="AH46" s="11"/>
      <c r="AI46" s="11"/>
      <c r="AJ46" s="141"/>
      <c r="AK46" s="142"/>
      <c r="AL46" s="57"/>
      <c r="AM46" s="147">
        <f t="shared" si="4"/>
        <v>0</v>
      </c>
      <c r="AN46" s="148"/>
      <c r="AO46" s="29"/>
      <c r="AP46" s="11"/>
      <c r="AQ46" s="11"/>
      <c r="AR46" s="141"/>
      <c r="AS46" s="142"/>
      <c r="AT46" s="31"/>
      <c r="AU46" s="237"/>
      <c r="AV46" s="238"/>
      <c r="AW46" s="29"/>
      <c r="AX46" s="11"/>
      <c r="AY46" s="11"/>
      <c r="AZ46" s="141"/>
      <c r="BA46" s="142"/>
      <c r="BB46" s="31"/>
      <c r="BC46" s="237"/>
      <c r="BD46" s="238"/>
      <c r="BE46" s="29"/>
      <c r="BF46" s="11"/>
      <c r="BG46" s="11"/>
      <c r="BH46" s="141"/>
      <c r="BI46" s="142"/>
      <c r="BJ46" s="31"/>
      <c r="BK46" s="237"/>
      <c r="BL46" s="238"/>
      <c r="BM46" s="29"/>
      <c r="BN46" s="11"/>
      <c r="BO46" s="11"/>
      <c r="BP46" s="141"/>
      <c r="BQ46" s="142"/>
      <c r="BR46" s="31"/>
      <c r="BS46" s="237"/>
      <c r="BT46" s="238"/>
      <c r="BU46" s="29"/>
      <c r="BV46" s="11"/>
      <c r="BW46" s="11"/>
      <c r="BX46" s="141"/>
      <c r="BY46" s="142"/>
      <c r="BZ46" s="31"/>
      <c r="CA46" s="237"/>
      <c r="CB46" s="238"/>
      <c r="CC46" s="29"/>
      <c r="CD46" s="11"/>
      <c r="CE46" s="11"/>
      <c r="CF46" s="141"/>
      <c r="CG46" s="142"/>
      <c r="CH46" s="31"/>
      <c r="CI46" s="237"/>
      <c r="CJ46" s="238"/>
      <c r="CK46" s="29"/>
      <c r="CL46" s="11"/>
      <c r="CM46" s="11"/>
      <c r="CN46" s="141"/>
      <c r="CO46" s="142"/>
      <c r="CP46" s="31"/>
      <c r="CQ46" s="237"/>
      <c r="CR46" s="238"/>
      <c r="CS46" s="29"/>
      <c r="CT46" s="11"/>
      <c r="CU46" s="11"/>
      <c r="CV46" s="141"/>
      <c r="CW46" s="142"/>
      <c r="CX46" s="31"/>
      <c r="CY46" s="237"/>
      <c r="CZ46" s="238"/>
      <c r="DA46" s="32"/>
      <c r="DB46" s="21"/>
      <c r="DC46" s="21"/>
      <c r="DD46" s="180"/>
      <c r="DE46" s="181"/>
      <c r="DF46" s="31"/>
      <c r="DG46" s="237"/>
      <c r="DH46" s="238"/>
      <c r="DI46" s="29"/>
      <c r="DJ46" s="11"/>
      <c r="DK46" s="11"/>
      <c r="DL46" s="141"/>
      <c r="DM46" s="142"/>
      <c r="DN46" s="31"/>
      <c r="DO46" s="237"/>
      <c r="DP46" s="238"/>
      <c r="DQ46" s="29"/>
      <c r="DR46" s="11"/>
      <c r="DS46" s="11"/>
      <c r="DT46" s="141"/>
      <c r="DU46" s="142"/>
      <c r="DV46" s="31"/>
      <c r="DW46" s="237"/>
      <c r="DX46" s="238"/>
      <c r="DY46" s="29"/>
      <c r="DZ46" s="11"/>
      <c r="EA46" s="11"/>
      <c r="EB46" s="141"/>
      <c r="EC46" s="142"/>
      <c r="ED46" s="57"/>
      <c r="EE46" s="147">
        <f t="shared" si="5"/>
        <v>0</v>
      </c>
      <c r="EF46" s="148"/>
      <c r="EG46" s="29"/>
      <c r="EH46" s="11"/>
      <c r="EI46" s="11"/>
      <c r="EJ46" s="141"/>
      <c r="EK46" s="142"/>
      <c r="EL46" s="57"/>
      <c r="EM46" s="147">
        <f t="shared" si="6"/>
        <v>0</v>
      </c>
      <c r="EN46" s="148"/>
      <c r="EO46" s="29"/>
      <c r="EP46" s="11"/>
      <c r="EQ46" s="11"/>
      <c r="ER46" s="141"/>
      <c r="ES46" s="142"/>
      <c r="ET46" s="57"/>
      <c r="EU46" s="147">
        <f t="shared" si="7"/>
        <v>0</v>
      </c>
      <c r="EV46" s="148"/>
      <c r="EW46" s="29"/>
      <c r="EX46" s="11"/>
      <c r="EY46" s="11"/>
      <c r="EZ46" s="141"/>
      <c r="FA46" s="142"/>
      <c r="FB46" s="57"/>
      <c r="FC46" s="147">
        <f t="shared" si="8"/>
        <v>0</v>
      </c>
      <c r="FD46" s="148"/>
      <c r="FE46" s="32"/>
      <c r="FF46" s="21"/>
      <c r="FG46" s="21"/>
      <c r="FH46" s="180"/>
      <c r="FI46" s="181"/>
      <c r="FJ46" s="99"/>
      <c r="FK46" s="190">
        <f t="shared" si="9"/>
        <v>0</v>
      </c>
      <c r="FL46" s="191"/>
      <c r="FM46" s="29"/>
      <c r="FN46" s="11"/>
      <c r="FO46" s="11"/>
      <c r="FP46" s="141"/>
      <c r="FQ46" s="142"/>
      <c r="FR46" s="57"/>
      <c r="FS46" s="147">
        <f t="shared" si="10"/>
        <v>0</v>
      </c>
      <c r="FT46" s="148"/>
      <c r="FU46" s="29"/>
      <c r="FV46" s="11"/>
      <c r="FW46" s="11"/>
      <c r="FX46" s="141"/>
      <c r="FY46" s="142"/>
      <c r="FZ46" s="31"/>
      <c r="GA46" s="237"/>
      <c r="GB46" s="238"/>
      <c r="GC46" s="29"/>
      <c r="GD46" s="11"/>
      <c r="GE46" s="11"/>
      <c r="GF46" s="141"/>
      <c r="GG46" s="142"/>
      <c r="GH46" s="31"/>
      <c r="GI46" s="237"/>
      <c r="GJ46" s="238"/>
      <c r="GK46" s="29"/>
      <c r="GL46" s="11"/>
      <c r="GM46" s="11"/>
      <c r="GN46" s="141"/>
      <c r="GO46" s="142"/>
      <c r="GP46" s="31"/>
      <c r="GQ46" s="237"/>
      <c r="GR46" s="238"/>
    </row>
    <row r="47" spans="2:200" s="1" customFormat="1" ht="15" customHeight="1">
      <c r="B47" s="1">
        <f t="shared" si="11"/>
        <v>36</v>
      </c>
      <c r="C47" s="15"/>
      <c r="D47" s="16"/>
      <c r="E47" s="139"/>
      <c r="F47" s="200"/>
      <c r="G47" s="176">
        <f t="shared" si="12"/>
        <v>0</v>
      </c>
      <c r="H47" s="177"/>
      <c r="I47" s="30"/>
      <c r="J47" s="12"/>
      <c r="K47" s="12"/>
      <c r="L47" s="139"/>
      <c r="M47" s="140"/>
      <c r="N47" s="58"/>
      <c r="O47" s="149">
        <f t="shared" si="1"/>
        <v>0</v>
      </c>
      <c r="P47" s="150"/>
      <c r="Q47" s="30"/>
      <c r="R47" s="12"/>
      <c r="S47" s="12"/>
      <c r="T47" s="139"/>
      <c r="U47" s="140"/>
      <c r="V47" s="58"/>
      <c r="W47" s="149">
        <f t="shared" si="2"/>
        <v>0</v>
      </c>
      <c r="X47" s="150"/>
      <c r="Y47" s="30"/>
      <c r="Z47" s="12"/>
      <c r="AA47" s="12"/>
      <c r="AB47" s="139"/>
      <c r="AC47" s="140"/>
      <c r="AD47" s="58"/>
      <c r="AE47" s="149">
        <f t="shared" si="3"/>
        <v>0</v>
      </c>
      <c r="AF47" s="150"/>
      <c r="AG47" s="30"/>
      <c r="AH47" s="12"/>
      <c r="AI47" s="12"/>
      <c r="AJ47" s="139"/>
      <c r="AK47" s="140"/>
      <c r="AL47" s="58"/>
      <c r="AM47" s="149">
        <f t="shared" si="4"/>
        <v>0</v>
      </c>
      <c r="AN47" s="150"/>
      <c r="AO47" s="30"/>
      <c r="AP47" s="12"/>
      <c r="AQ47" s="12"/>
      <c r="AR47" s="139"/>
      <c r="AS47" s="140"/>
      <c r="AT47" s="31"/>
      <c r="AU47" s="237"/>
      <c r="AV47" s="238"/>
      <c r="AW47" s="30"/>
      <c r="AX47" s="12"/>
      <c r="AY47" s="12"/>
      <c r="AZ47" s="139"/>
      <c r="BA47" s="140"/>
      <c r="BB47" s="31"/>
      <c r="BC47" s="237"/>
      <c r="BD47" s="238"/>
      <c r="BE47" s="30"/>
      <c r="BF47" s="12"/>
      <c r="BG47" s="12"/>
      <c r="BH47" s="139"/>
      <c r="BI47" s="140"/>
      <c r="BJ47" s="31"/>
      <c r="BK47" s="237"/>
      <c r="BL47" s="238"/>
      <c r="BM47" s="30"/>
      <c r="BN47" s="12"/>
      <c r="BO47" s="12"/>
      <c r="BP47" s="139"/>
      <c r="BQ47" s="140"/>
      <c r="BR47" s="31"/>
      <c r="BS47" s="237"/>
      <c r="BT47" s="238"/>
      <c r="BU47" s="30"/>
      <c r="BV47" s="12"/>
      <c r="BW47" s="12"/>
      <c r="BX47" s="139"/>
      <c r="BY47" s="140"/>
      <c r="BZ47" s="31"/>
      <c r="CA47" s="237"/>
      <c r="CB47" s="238"/>
      <c r="CC47" s="30"/>
      <c r="CD47" s="12"/>
      <c r="CE47" s="12"/>
      <c r="CF47" s="139"/>
      <c r="CG47" s="140"/>
      <c r="CH47" s="31"/>
      <c r="CI47" s="237"/>
      <c r="CJ47" s="238"/>
      <c r="CK47" s="30"/>
      <c r="CL47" s="12"/>
      <c r="CM47" s="12"/>
      <c r="CN47" s="139"/>
      <c r="CO47" s="140"/>
      <c r="CP47" s="31"/>
      <c r="CQ47" s="237"/>
      <c r="CR47" s="238"/>
      <c r="CS47" s="30"/>
      <c r="CT47" s="12"/>
      <c r="CU47" s="12"/>
      <c r="CV47" s="139"/>
      <c r="CW47" s="140"/>
      <c r="CX47" s="31"/>
      <c r="CY47" s="237"/>
      <c r="CZ47" s="238"/>
      <c r="DA47" s="33"/>
      <c r="DB47" s="22"/>
      <c r="DC47" s="22"/>
      <c r="DD47" s="178"/>
      <c r="DE47" s="179"/>
      <c r="DF47" s="31"/>
      <c r="DG47" s="237"/>
      <c r="DH47" s="238"/>
      <c r="DI47" s="30"/>
      <c r="DJ47" s="12"/>
      <c r="DK47" s="12"/>
      <c r="DL47" s="139"/>
      <c r="DM47" s="140"/>
      <c r="DN47" s="31"/>
      <c r="DO47" s="237"/>
      <c r="DP47" s="238"/>
      <c r="DQ47" s="30"/>
      <c r="DR47" s="12"/>
      <c r="DS47" s="12"/>
      <c r="DT47" s="139"/>
      <c r="DU47" s="140"/>
      <c r="DV47" s="31"/>
      <c r="DW47" s="237"/>
      <c r="DX47" s="238"/>
      <c r="DY47" s="30"/>
      <c r="DZ47" s="12"/>
      <c r="EA47" s="12"/>
      <c r="EB47" s="139"/>
      <c r="EC47" s="140"/>
      <c r="ED47" s="58"/>
      <c r="EE47" s="149">
        <f t="shared" si="5"/>
        <v>0</v>
      </c>
      <c r="EF47" s="150"/>
      <c r="EG47" s="30"/>
      <c r="EH47" s="12"/>
      <c r="EI47" s="12"/>
      <c r="EJ47" s="139"/>
      <c r="EK47" s="140"/>
      <c r="EL47" s="58"/>
      <c r="EM47" s="149">
        <f t="shared" si="6"/>
        <v>0</v>
      </c>
      <c r="EN47" s="150"/>
      <c r="EO47" s="30"/>
      <c r="EP47" s="12"/>
      <c r="EQ47" s="12"/>
      <c r="ER47" s="139"/>
      <c r="ES47" s="140"/>
      <c r="ET47" s="58"/>
      <c r="EU47" s="149">
        <f t="shared" si="7"/>
        <v>0</v>
      </c>
      <c r="EV47" s="150"/>
      <c r="EW47" s="30"/>
      <c r="EX47" s="12"/>
      <c r="EY47" s="12"/>
      <c r="EZ47" s="139"/>
      <c r="FA47" s="140"/>
      <c r="FB47" s="58"/>
      <c r="FC47" s="149">
        <f t="shared" si="8"/>
        <v>0</v>
      </c>
      <c r="FD47" s="150"/>
      <c r="FE47" s="33"/>
      <c r="FF47" s="22"/>
      <c r="FG47" s="22"/>
      <c r="FH47" s="178"/>
      <c r="FI47" s="179"/>
      <c r="FJ47" s="100"/>
      <c r="FK47" s="188">
        <f t="shared" si="9"/>
        <v>0</v>
      </c>
      <c r="FL47" s="189"/>
      <c r="FM47" s="30"/>
      <c r="FN47" s="12"/>
      <c r="FO47" s="12"/>
      <c r="FP47" s="139"/>
      <c r="FQ47" s="140"/>
      <c r="FR47" s="58"/>
      <c r="FS47" s="149">
        <f t="shared" si="10"/>
        <v>0</v>
      </c>
      <c r="FT47" s="150"/>
      <c r="FU47" s="30"/>
      <c r="FV47" s="12"/>
      <c r="FW47" s="12"/>
      <c r="FX47" s="139"/>
      <c r="FY47" s="140"/>
      <c r="FZ47" s="31"/>
      <c r="GA47" s="237"/>
      <c r="GB47" s="238"/>
      <c r="GC47" s="30"/>
      <c r="GD47" s="12"/>
      <c r="GE47" s="12"/>
      <c r="GF47" s="139"/>
      <c r="GG47" s="140"/>
      <c r="GH47" s="31"/>
      <c r="GI47" s="237"/>
      <c r="GJ47" s="238"/>
      <c r="GK47" s="30"/>
      <c r="GL47" s="12"/>
      <c r="GM47" s="12"/>
      <c r="GN47" s="139"/>
      <c r="GO47" s="140"/>
      <c r="GP47" s="31"/>
      <c r="GQ47" s="237"/>
      <c r="GR47" s="238"/>
    </row>
    <row r="48" spans="2:200" s="1" customFormat="1" ht="15" customHeight="1">
      <c r="B48" s="1">
        <f t="shared" si="11"/>
        <v>37</v>
      </c>
      <c r="C48" s="13"/>
      <c r="D48" s="14"/>
      <c r="E48" s="141"/>
      <c r="F48" s="196"/>
      <c r="G48" s="176">
        <f t="shared" si="12"/>
        <v>0</v>
      </c>
      <c r="H48" s="177"/>
      <c r="I48" s="29"/>
      <c r="J48" s="11"/>
      <c r="K48" s="11"/>
      <c r="L48" s="141"/>
      <c r="M48" s="142"/>
      <c r="N48" s="57"/>
      <c r="O48" s="147">
        <f t="shared" si="1"/>
        <v>0</v>
      </c>
      <c r="P48" s="148"/>
      <c r="Q48" s="29"/>
      <c r="R48" s="11"/>
      <c r="S48" s="11"/>
      <c r="T48" s="141"/>
      <c r="U48" s="142"/>
      <c r="V48" s="57"/>
      <c r="W48" s="147">
        <f t="shared" si="2"/>
        <v>0</v>
      </c>
      <c r="X48" s="148"/>
      <c r="Y48" s="29"/>
      <c r="Z48" s="11"/>
      <c r="AA48" s="11"/>
      <c r="AB48" s="141"/>
      <c r="AC48" s="142"/>
      <c r="AD48" s="57"/>
      <c r="AE48" s="147">
        <f t="shared" si="3"/>
        <v>0</v>
      </c>
      <c r="AF48" s="148"/>
      <c r="AG48" s="29"/>
      <c r="AH48" s="11"/>
      <c r="AI48" s="11"/>
      <c r="AJ48" s="141"/>
      <c r="AK48" s="142"/>
      <c r="AL48" s="57"/>
      <c r="AM48" s="147">
        <f t="shared" si="4"/>
        <v>0</v>
      </c>
      <c r="AN48" s="148"/>
      <c r="AO48" s="29"/>
      <c r="AP48" s="11"/>
      <c r="AQ48" s="11"/>
      <c r="AR48" s="141"/>
      <c r="AS48" s="142"/>
      <c r="AT48" s="31"/>
      <c r="AU48" s="237"/>
      <c r="AV48" s="238"/>
      <c r="AW48" s="29"/>
      <c r="AX48" s="11"/>
      <c r="AY48" s="11"/>
      <c r="AZ48" s="141"/>
      <c r="BA48" s="142"/>
      <c r="BB48" s="31"/>
      <c r="BC48" s="237"/>
      <c r="BD48" s="238"/>
      <c r="BE48" s="29"/>
      <c r="BF48" s="11"/>
      <c r="BG48" s="11"/>
      <c r="BH48" s="141"/>
      <c r="BI48" s="142"/>
      <c r="BJ48" s="31"/>
      <c r="BK48" s="237"/>
      <c r="BL48" s="238"/>
      <c r="BM48" s="29"/>
      <c r="BN48" s="11"/>
      <c r="BO48" s="11"/>
      <c r="BP48" s="141"/>
      <c r="BQ48" s="142"/>
      <c r="BR48" s="31"/>
      <c r="BS48" s="237"/>
      <c r="BT48" s="238"/>
      <c r="BU48" s="29"/>
      <c r="BV48" s="11"/>
      <c r="BW48" s="11"/>
      <c r="BX48" s="141"/>
      <c r="BY48" s="142"/>
      <c r="BZ48" s="31"/>
      <c r="CA48" s="237"/>
      <c r="CB48" s="238"/>
      <c r="CC48" s="29"/>
      <c r="CD48" s="11"/>
      <c r="CE48" s="11"/>
      <c r="CF48" s="141"/>
      <c r="CG48" s="142"/>
      <c r="CH48" s="31"/>
      <c r="CI48" s="237"/>
      <c r="CJ48" s="238"/>
      <c r="CK48" s="29"/>
      <c r="CL48" s="11"/>
      <c r="CM48" s="11"/>
      <c r="CN48" s="141"/>
      <c r="CO48" s="142"/>
      <c r="CP48" s="31"/>
      <c r="CQ48" s="237"/>
      <c r="CR48" s="238"/>
      <c r="CS48" s="29"/>
      <c r="CT48" s="11"/>
      <c r="CU48" s="11"/>
      <c r="CV48" s="141"/>
      <c r="CW48" s="142"/>
      <c r="CX48" s="31"/>
      <c r="CY48" s="237"/>
      <c r="CZ48" s="238"/>
      <c r="DA48" s="32"/>
      <c r="DB48" s="21"/>
      <c r="DC48" s="21"/>
      <c r="DD48" s="180"/>
      <c r="DE48" s="181"/>
      <c r="DF48" s="31"/>
      <c r="DG48" s="237"/>
      <c r="DH48" s="238"/>
      <c r="DI48" s="29"/>
      <c r="DJ48" s="11"/>
      <c r="DK48" s="11"/>
      <c r="DL48" s="141"/>
      <c r="DM48" s="142"/>
      <c r="DN48" s="31"/>
      <c r="DO48" s="237"/>
      <c r="DP48" s="238"/>
      <c r="DQ48" s="29"/>
      <c r="DR48" s="11"/>
      <c r="DS48" s="11"/>
      <c r="DT48" s="141"/>
      <c r="DU48" s="142"/>
      <c r="DV48" s="31"/>
      <c r="DW48" s="237"/>
      <c r="DX48" s="238"/>
      <c r="DY48" s="29"/>
      <c r="DZ48" s="11"/>
      <c r="EA48" s="11"/>
      <c r="EB48" s="141"/>
      <c r="EC48" s="142"/>
      <c r="ED48" s="57"/>
      <c r="EE48" s="147">
        <f t="shared" si="5"/>
        <v>0</v>
      </c>
      <c r="EF48" s="148"/>
      <c r="EG48" s="29"/>
      <c r="EH48" s="11"/>
      <c r="EI48" s="11"/>
      <c r="EJ48" s="141"/>
      <c r="EK48" s="142"/>
      <c r="EL48" s="57"/>
      <c r="EM48" s="147">
        <f t="shared" si="6"/>
        <v>0</v>
      </c>
      <c r="EN48" s="148"/>
      <c r="EO48" s="29"/>
      <c r="EP48" s="11"/>
      <c r="EQ48" s="11"/>
      <c r="ER48" s="141"/>
      <c r="ES48" s="142"/>
      <c r="ET48" s="57"/>
      <c r="EU48" s="147">
        <f t="shared" si="7"/>
        <v>0</v>
      </c>
      <c r="EV48" s="148"/>
      <c r="EW48" s="29"/>
      <c r="EX48" s="11"/>
      <c r="EY48" s="11"/>
      <c r="EZ48" s="141"/>
      <c r="FA48" s="142"/>
      <c r="FB48" s="57"/>
      <c r="FC48" s="147">
        <f t="shared" si="8"/>
        <v>0</v>
      </c>
      <c r="FD48" s="148"/>
      <c r="FE48" s="32"/>
      <c r="FF48" s="21"/>
      <c r="FG48" s="21"/>
      <c r="FH48" s="180"/>
      <c r="FI48" s="181"/>
      <c r="FJ48" s="99"/>
      <c r="FK48" s="190">
        <f t="shared" si="9"/>
        <v>0</v>
      </c>
      <c r="FL48" s="191"/>
      <c r="FM48" s="29"/>
      <c r="FN48" s="11"/>
      <c r="FO48" s="11"/>
      <c r="FP48" s="141"/>
      <c r="FQ48" s="142"/>
      <c r="FR48" s="57"/>
      <c r="FS48" s="147">
        <f t="shared" si="10"/>
        <v>0</v>
      </c>
      <c r="FT48" s="148"/>
      <c r="FU48" s="29"/>
      <c r="FV48" s="11"/>
      <c r="FW48" s="11"/>
      <c r="FX48" s="141"/>
      <c r="FY48" s="142"/>
      <c r="FZ48" s="31"/>
      <c r="GA48" s="237"/>
      <c r="GB48" s="238"/>
      <c r="GC48" s="29"/>
      <c r="GD48" s="11"/>
      <c r="GE48" s="11"/>
      <c r="GF48" s="141"/>
      <c r="GG48" s="142"/>
      <c r="GH48" s="31"/>
      <c r="GI48" s="237"/>
      <c r="GJ48" s="238"/>
      <c r="GK48" s="29"/>
      <c r="GL48" s="11"/>
      <c r="GM48" s="11"/>
      <c r="GN48" s="141"/>
      <c r="GO48" s="142"/>
      <c r="GP48" s="31"/>
      <c r="GQ48" s="237"/>
      <c r="GR48" s="238"/>
    </row>
    <row r="49" spans="2:200" s="1" customFormat="1" ht="15" customHeight="1">
      <c r="B49" s="1">
        <f aca="true" t="shared" si="13" ref="B49:B61">B48+1</f>
        <v>38</v>
      </c>
      <c r="C49" s="15"/>
      <c r="D49" s="16"/>
      <c r="E49" s="139"/>
      <c r="F49" s="200"/>
      <c r="G49" s="176">
        <f t="shared" si="12"/>
        <v>0</v>
      </c>
      <c r="H49" s="177"/>
      <c r="I49" s="30"/>
      <c r="J49" s="12"/>
      <c r="K49" s="12"/>
      <c r="L49" s="139"/>
      <c r="M49" s="140"/>
      <c r="N49" s="58"/>
      <c r="O49" s="149">
        <f t="shared" si="1"/>
        <v>0</v>
      </c>
      <c r="P49" s="150"/>
      <c r="Q49" s="30"/>
      <c r="R49" s="12"/>
      <c r="S49" s="12"/>
      <c r="T49" s="139"/>
      <c r="U49" s="140"/>
      <c r="V49" s="58"/>
      <c r="W49" s="149">
        <f t="shared" si="2"/>
        <v>0</v>
      </c>
      <c r="X49" s="150"/>
      <c r="Y49" s="30"/>
      <c r="Z49" s="12"/>
      <c r="AA49" s="12"/>
      <c r="AB49" s="139"/>
      <c r="AC49" s="140"/>
      <c r="AD49" s="58"/>
      <c r="AE49" s="149">
        <f t="shared" si="3"/>
        <v>0</v>
      </c>
      <c r="AF49" s="150"/>
      <c r="AG49" s="30"/>
      <c r="AH49" s="12"/>
      <c r="AI49" s="12"/>
      <c r="AJ49" s="139"/>
      <c r="AK49" s="140"/>
      <c r="AL49" s="58"/>
      <c r="AM49" s="149">
        <f t="shared" si="4"/>
        <v>0</v>
      </c>
      <c r="AN49" s="150"/>
      <c r="AO49" s="30"/>
      <c r="AP49" s="12"/>
      <c r="AQ49" s="12"/>
      <c r="AR49" s="139"/>
      <c r="AS49" s="140"/>
      <c r="AT49" s="31"/>
      <c r="AU49" s="237"/>
      <c r="AV49" s="238"/>
      <c r="AW49" s="30"/>
      <c r="AX49" s="12"/>
      <c r="AY49" s="12"/>
      <c r="AZ49" s="139"/>
      <c r="BA49" s="140"/>
      <c r="BB49" s="31"/>
      <c r="BC49" s="237"/>
      <c r="BD49" s="238"/>
      <c r="BE49" s="30"/>
      <c r="BF49" s="12"/>
      <c r="BG49" s="12"/>
      <c r="BH49" s="139"/>
      <c r="BI49" s="140"/>
      <c r="BJ49" s="31"/>
      <c r="BK49" s="237"/>
      <c r="BL49" s="238"/>
      <c r="BM49" s="30"/>
      <c r="BN49" s="12"/>
      <c r="BO49" s="12"/>
      <c r="BP49" s="139"/>
      <c r="BQ49" s="140"/>
      <c r="BR49" s="31"/>
      <c r="BS49" s="237"/>
      <c r="BT49" s="238"/>
      <c r="BU49" s="30"/>
      <c r="BV49" s="12"/>
      <c r="BW49" s="12"/>
      <c r="BX49" s="139"/>
      <c r="BY49" s="140"/>
      <c r="BZ49" s="31"/>
      <c r="CA49" s="237"/>
      <c r="CB49" s="238"/>
      <c r="CC49" s="30"/>
      <c r="CD49" s="12"/>
      <c r="CE49" s="12"/>
      <c r="CF49" s="139"/>
      <c r="CG49" s="140"/>
      <c r="CH49" s="31"/>
      <c r="CI49" s="237"/>
      <c r="CJ49" s="238"/>
      <c r="CK49" s="30"/>
      <c r="CL49" s="12"/>
      <c r="CM49" s="12"/>
      <c r="CN49" s="139"/>
      <c r="CO49" s="140"/>
      <c r="CP49" s="31"/>
      <c r="CQ49" s="237"/>
      <c r="CR49" s="238"/>
      <c r="CS49" s="30"/>
      <c r="CT49" s="12"/>
      <c r="CU49" s="12"/>
      <c r="CV49" s="139"/>
      <c r="CW49" s="140"/>
      <c r="CX49" s="31"/>
      <c r="CY49" s="237"/>
      <c r="CZ49" s="238"/>
      <c r="DA49" s="33"/>
      <c r="DB49" s="22"/>
      <c r="DC49" s="22"/>
      <c r="DD49" s="178"/>
      <c r="DE49" s="179"/>
      <c r="DF49" s="31"/>
      <c r="DG49" s="237"/>
      <c r="DH49" s="238"/>
      <c r="DI49" s="30"/>
      <c r="DJ49" s="12"/>
      <c r="DK49" s="12"/>
      <c r="DL49" s="139"/>
      <c r="DM49" s="140"/>
      <c r="DN49" s="31"/>
      <c r="DO49" s="237"/>
      <c r="DP49" s="238"/>
      <c r="DQ49" s="30"/>
      <c r="DR49" s="12"/>
      <c r="DS49" s="12"/>
      <c r="DT49" s="139"/>
      <c r="DU49" s="140"/>
      <c r="DV49" s="31"/>
      <c r="DW49" s="237"/>
      <c r="DX49" s="238"/>
      <c r="DY49" s="30"/>
      <c r="DZ49" s="12"/>
      <c r="EA49" s="12"/>
      <c r="EB49" s="139"/>
      <c r="EC49" s="140"/>
      <c r="ED49" s="58"/>
      <c r="EE49" s="149">
        <f t="shared" si="5"/>
        <v>0</v>
      </c>
      <c r="EF49" s="150"/>
      <c r="EG49" s="30"/>
      <c r="EH49" s="12"/>
      <c r="EI49" s="12"/>
      <c r="EJ49" s="139"/>
      <c r="EK49" s="140"/>
      <c r="EL49" s="58"/>
      <c r="EM49" s="149">
        <f t="shared" si="6"/>
        <v>0</v>
      </c>
      <c r="EN49" s="150"/>
      <c r="EO49" s="30"/>
      <c r="EP49" s="12"/>
      <c r="EQ49" s="12"/>
      <c r="ER49" s="139"/>
      <c r="ES49" s="140"/>
      <c r="ET49" s="58"/>
      <c r="EU49" s="149">
        <f t="shared" si="7"/>
        <v>0</v>
      </c>
      <c r="EV49" s="150"/>
      <c r="EW49" s="30"/>
      <c r="EX49" s="12"/>
      <c r="EY49" s="12"/>
      <c r="EZ49" s="139"/>
      <c r="FA49" s="140"/>
      <c r="FB49" s="58"/>
      <c r="FC49" s="149">
        <f t="shared" si="8"/>
        <v>0</v>
      </c>
      <c r="FD49" s="150"/>
      <c r="FE49" s="33"/>
      <c r="FF49" s="22"/>
      <c r="FG49" s="22"/>
      <c r="FH49" s="178"/>
      <c r="FI49" s="179"/>
      <c r="FJ49" s="100"/>
      <c r="FK49" s="188">
        <f t="shared" si="9"/>
        <v>0</v>
      </c>
      <c r="FL49" s="189"/>
      <c r="FM49" s="30"/>
      <c r="FN49" s="12"/>
      <c r="FO49" s="12"/>
      <c r="FP49" s="139"/>
      <c r="FQ49" s="140"/>
      <c r="FR49" s="58"/>
      <c r="FS49" s="149">
        <f t="shared" si="10"/>
        <v>0</v>
      </c>
      <c r="FT49" s="150"/>
      <c r="FU49" s="30"/>
      <c r="FV49" s="12"/>
      <c r="FW49" s="12"/>
      <c r="FX49" s="139"/>
      <c r="FY49" s="140"/>
      <c r="FZ49" s="31"/>
      <c r="GA49" s="237"/>
      <c r="GB49" s="238"/>
      <c r="GC49" s="30"/>
      <c r="GD49" s="12"/>
      <c r="GE49" s="12"/>
      <c r="GF49" s="139"/>
      <c r="GG49" s="140"/>
      <c r="GH49" s="31"/>
      <c r="GI49" s="237"/>
      <c r="GJ49" s="238"/>
      <c r="GK49" s="30"/>
      <c r="GL49" s="12"/>
      <c r="GM49" s="12"/>
      <c r="GN49" s="139"/>
      <c r="GO49" s="140"/>
      <c r="GP49" s="31"/>
      <c r="GQ49" s="237"/>
      <c r="GR49" s="238"/>
    </row>
    <row r="50" spans="2:200" s="1" customFormat="1" ht="15" customHeight="1">
      <c r="B50" s="1">
        <f t="shared" si="13"/>
        <v>39</v>
      </c>
      <c r="C50" s="13"/>
      <c r="D50" s="14"/>
      <c r="E50" s="141"/>
      <c r="F50" s="196"/>
      <c r="G50" s="176">
        <f t="shared" si="12"/>
        <v>0</v>
      </c>
      <c r="H50" s="177"/>
      <c r="I50" s="29"/>
      <c r="J50" s="11"/>
      <c r="K50" s="11"/>
      <c r="L50" s="141"/>
      <c r="M50" s="142"/>
      <c r="N50" s="57"/>
      <c r="O50" s="147">
        <f t="shared" si="1"/>
        <v>0</v>
      </c>
      <c r="P50" s="148"/>
      <c r="Q50" s="29"/>
      <c r="R50" s="11"/>
      <c r="S50" s="11"/>
      <c r="T50" s="141"/>
      <c r="U50" s="142"/>
      <c r="V50" s="57"/>
      <c r="W50" s="147">
        <f t="shared" si="2"/>
        <v>0</v>
      </c>
      <c r="X50" s="148"/>
      <c r="Y50" s="29"/>
      <c r="Z50" s="11"/>
      <c r="AA50" s="11"/>
      <c r="AB50" s="141"/>
      <c r="AC50" s="142"/>
      <c r="AD50" s="57"/>
      <c r="AE50" s="147">
        <f t="shared" si="3"/>
        <v>0</v>
      </c>
      <c r="AF50" s="148"/>
      <c r="AG50" s="29"/>
      <c r="AH50" s="11"/>
      <c r="AI50" s="11"/>
      <c r="AJ50" s="141"/>
      <c r="AK50" s="142"/>
      <c r="AL50" s="57"/>
      <c r="AM50" s="147">
        <f t="shared" si="4"/>
        <v>0</v>
      </c>
      <c r="AN50" s="148"/>
      <c r="AO50" s="29"/>
      <c r="AP50" s="11"/>
      <c r="AQ50" s="11"/>
      <c r="AR50" s="141"/>
      <c r="AS50" s="142"/>
      <c r="AT50" s="31"/>
      <c r="AU50" s="237"/>
      <c r="AV50" s="238"/>
      <c r="AW50" s="29"/>
      <c r="AX50" s="11"/>
      <c r="AY50" s="11"/>
      <c r="AZ50" s="141"/>
      <c r="BA50" s="142"/>
      <c r="BB50" s="31"/>
      <c r="BC50" s="237"/>
      <c r="BD50" s="238"/>
      <c r="BE50" s="29"/>
      <c r="BF50" s="11"/>
      <c r="BG50" s="11"/>
      <c r="BH50" s="141"/>
      <c r="BI50" s="142"/>
      <c r="BJ50" s="31"/>
      <c r="BK50" s="237"/>
      <c r="BL50" s="238"/>
      <c r="BM50" s="29"/>
      <c r="BN50" s="11"/>
      <c r="BO50" s="11"/>
      <c r="BP50" s="141"/>
      <c r="BQ50" s="142"/>
      <c r="BR50" s="31"/>
      <c r="BS50" s="237"/>
      <c r="BT50" s="238"/>
      <c r="BU50" s="29"/>
      <c r="BV50" s="11"/>
      <c r="BW50" s="11"/>
      <c r="BX50" s="141"/>
      <c r="BY50" s="142"/>
      <c r="BZ50" s="31"/>
      <c r="CA50" s="237"/>
      <c r="CB50" s="238"/>
      <c r="CC50" s="29"/>
      <c r="CD50" s="11"/>
      <c r="CE50" s="11"/>
      <c r="CF50" s="141"/>
      <c r="CG50" s="142"/>
      <c r="CH50" s="31"/>
      <c r="CI50" s="237"/>
      <c r="CJ50" s="238"/>
      <c r="CK50" s="29"/>
      <c r="CL50" s="11"/>
      <c r="CM50" s="11"/>
      <c r="CN50" s="141"/>
      <c r="CO50" s="142"/>
      <c r="CP50" s="31"/>
      <c r="CQ50" s="237"/>
      <c r="CR50" s="238"/>
      <c r="CS50" s="29"/>
      <c r="CT50" s="11"/>
      <c r="CU50" s="11"/>
      <c r="CV50" s="141"/>
      <c r="CW50" s="142"/>
      <c r="CX50" s="31"/>
      <c r="CY50" s="237"/>
      <c r="CZ50" s="238"/>
      <c r="DA50" s="32"/>
      <c r="DB50" s="21"/>
      <c r="DC50" s="21"/>
      <c r="DD50" s="180"/>
      <c r="DE50" s="181"/>
      <c r="DF50" s="31"/>
      <c r="DG50" s="237"/>
      <c r="DH50" s="238"/>
      <c r="DI50" s="29"/>
      <c r="DJ50" s="11"/>
      <c r="DK50" s="11"/>
      <c r="DL50" s="141"/>
      <c r="DM50" s="142"/>
      <c r="DN50" s="31"/>
      <c r="DO50" s="237"/>
      <c r="DP50" s="238"/>
      <c r="DQ50" s="29"/>
      <c r="DR50" s="11"/>
      <c r="DS50" s="11"/>
      <c r="DT50" s="141"/>
      <c r="DU50" s="142"/>
      <c r="DV50" s="31"/>
      <c r="DW50" s="237"/>
      <c r="DX50" s="238"/>
      <c r="DY50" s="29"/>
      <c r="DZ50" s="11"/>
      <c r="EA50" s="11"/>
      <c r="EB50" s="141"/>
      <c r="EC50" s="142"/>
      <c r="ED50" s="57"/>
      <c r="EE50" s="147">
        <f t="shared" si="5"/>
        <v>0</v>
      </c>
      <c r="EF50" s="148"/>
      <c r="EG50" s="29"/>
      <c r="EH50" s="11"/>
      <c r="EI50" s="11"/>
      <c r="EJ50" s="141"/>
      <c r="EK50" s="142"/>
      <c r="EL50" s="57"/>
      <c r="EM50" s="147">
        <f t="shared" si="6"/>
        <v>0</v>
      </c>
      <c r="EN50" s="148"/>
      <c r="EO50" s="29"/>
      <c r="EP50" s="11"/>
      <c r="EQ50" s="11"/>
      <c r="ER50" s="141"/>
      <c r="ES50" s="142"/>
      <c r="ET50" s="57"/>
      <c r="EU50" s="147">
        <f t="shared" si="7"/>
        <v>0</v>
      </c>
      <c r="EV50" s="148"/>
      <c r="EW50" s="29"/>
      <c r="EX50" s="11"/>
      <c r="EY50" s="11"/>
      <c r="EZ50" s="141"/>
      <c r="FA50" s="142"/>
      <c r="FB50" s="57"/>
      <c r="FC50" s="147">
        <f t="shared" si="8"/>
        <v>0</v>
      </c>
      <c r="FD50" s="148"/>
      <c r="FE50" s="32"/>
      <c r="FF50" s="21"/>
      <c r="FG50" s="21"/>
      <c r="FH50" s="180"/>
      <c r="FI50" s="181"/>
      <c r="FJ50" s="99"/>
      <c r="FK50" s="190">
        <f t="shared" si="9"/>
        <v>0</v>
      </c>
      <c r="FL50" s="191"/>
      <c r="FM50" s="29"/>
      <c r="FN50" s="11"/>
      <c r="FO50" s="11"/>
      <c r="FP50" s="141"/>
      <c r="FQ50" s="142"/>
      <c r="FR50" s="57"/>
      <c r="FS50" s="147">
        <f t="shared" si="10"/>
        <v>0</v>
      </c>
      <c r="FT50" s="148"/>
      <c r="FU50" s="29"/>
      <c r="FV50" s="11"/>
      <c r="FW50" s="11"/>
      <c r="FX50" s="141"/>
      <c r="FY50" s="142"/>
      <c r="FZ50" s="31"/>
      <c r="GA50" s="237"/>
      <c r="GB50" s="238"/>
      <c r="GC50" s="29"/>
      <c r="GD50" s="11"/>
      <c r="GE50" s="11"/>
      <c r="GF50" s="141"/>
      <c r="GG50" s="142"/>
      <c r="GH50" s="31"/>
      <c r="GI50" s="237"/>
      <c r="GJ50" s="238"/>
      <c r="GK50" s="29"/>
      <c r="GL50" s="11"/>
      <c r="GM50" s="11"/>
      <c r="GN50" s="141"/>
      <c r="GO50" s="142"/>
      <c r="GP50" s="31"/>
      <c r="GQ50" s="237"/>
      <c r="GR50" s="238"/>
    </row>
    <row r="51" spans="2:200" s="1" customFormat="1" ht="15" customHeight="1">
      <c r="B51" s="1">
        <f t="shared" si="13"/>
        <v>40</v>
      </c>
      <c r="C51" s="15"/>
      <c r="D51" s="16"/>
      <c r="E51" s="139"/>
      <c r="F51" s="200"/>
      <c r="G51" s="176">
        <f t="shared" si="12"/>
        <v>0</v>
      </c>
      <c r="H51" s="177"/>
      <c r="I51" s="30"/>
      <c r="J51" s="12"/>
      <c r="K51" s="12"/>
      <c r="L51" s="139"/>
      <c r="M51" s="140"/>
      <c r="N51" s="58"/>
      <c r="O51" s="149">
        <f t="shared" si="1"/>
        <v>0</v>
      </c>
      <c r="P51" s="150"/>
      <c r="Q51" s="30"/>
      <c r="R51" s="12"/>
      <c r="S51" s="12"/>
      <c r="T51" s="139"/>
      <c r="U51" s="140"/>
      <c r="V51" s="58"/>
      <c r="W51" s="149">
        <f t="shared" si="2"/>
        <v>0</v>
      </c>
      <c r="X51" s="150"/>
      <c r="Y51" s="30"/>
      <c r="Z51" s="12"/>
      <c r="AA51" s="12"/>
      <c r="AB51" s="139"/>
      <c r="AC51" s="140"/>
      <c r="AD51" s="58"/>
      <c r="AE51" s="149">
        <f t="shared" si="3"/>
        <v>0</v>
      </c>
      <c r="AF51" s="150"/>
      <c r="AG51" s="30"/>
      <c r="AH51" s="12"/>
      <c r="AI51" s="12"/>
      <c r="AJ51" s="139"/>
      <c r="AK51" s="140"/>
      <c r="AL51" s="58"/>
      <c r="AM51" s="149">
        <f t="shared" si="4"/>
        <v>0</v>
      </c>
      <c r="AN51" s="150"/>
      <c r="AO51" s="30"/>
      <c r="AP51" s="12"/>
      <c r="AQ51" s="12"/>
      <c r="AR51" s="139"/>
      <c r="AS51" s="140"/>
      <c r="AT51" s="31"/>
      <c r="AU51" s="237"/>
      <c r="AV51" s="238"/>
      <c r="AW51" s="30"/>
      <c r="AX51" s="12"/>
      <c r="AY51" s="12"/>
      <c r="AZ51" s="139"/>
      <c r="BA51" s="140"/>
      <c r="BB51" s="31"/>
      <c r="BC51" s="237"/>
      <c r="BD51" s="238"/>
      <c r="BE51" s="30"/>
      <c r="BF51" s="12"/>
      <c r="BG51" s="12"/>
      <c r="BH51" s="139"/>
      <c r="BI51" s="140"/>
      <c r="BJ51" s="31"/>
      <c r="BK51" s="237"/>
      <c r="BL51" s="238"/>
      <c r="BM51" s="30"/>
      <c r="BN51" s="12"/>
      <c r="BO51" s="12"/>
      <c r="BP51" s="139"/>
      <c r="BQ51" s="140"/>
      <c r="BR51" s="31"/>
      <c r="BS51" s="237"/>
      <c r="BT51" s="238"/>
      <c r="BU51" s="30"/>
      <c r="BV51" s="12"/>
      <c r="BW51" s="12"/>
      <c r="BX51" s="139"/>
      <c r="BY51" s="140"/>
      <c r="BZ51" s="31"/>
      <c r="CA51" s="237"/>
      <c r="CB51" s="238"/>
      <c r="CC51" s="30"/>
      <c r="CD51" s="12"/>
      <c r="CE51" s="12"/>
      <c r="CF51" s="139"/>
      <c r="CG51" s="140"/>
      <c r="CH51" s="31"/>
      <c r="CI51" s="237"/>
      <c r="CJ51" s="238"/>
      <c r="CK51" s="30"/>
      <c r="CL51" s="12"/>
      <c r="CM51" s="12"/>
      <c r="CN51" s="139"/>
      <c r="CO51" s="140"/>
      <c r="CP51" s="31"/>
      <c r="CQ51" s="237"/>
      <c r="CR51" s="238"/>
      <c r="CS51" s="30"/>
      <c r="CT51" s="12"/>
      <c r="CU51" s="12"/>
      <c r="CV51" s="139"/>
      <c r="CW51" s="140"/>
      <c r="CX51" s="31"/>
      <c r="CY51" s="237"/>
      <c r="CZ51" s="238"/>
      <c r="DA51" s="33"/>
      <c r="DB51" s="22"/>
      <c r="DC51" s="22"/>
      <c r="DD51" s="178"/>
      <c r="DE51" s="179"/>
      <c r="DF51" s="31"/>
      <c r="DG51" s="237"/>
      <c r="DH51" s="238"/>
      <c r="DI51" s="30"/>
      <c r="DJ51" s="12"/>
      <c r="DK51" s="12"/>
      <c r="DL51" s="139"/>
      <c r="DM51" s="140"/>
      <c r="DN51" s="31"/>
      <c r="DO51" s="237"/>
      <c r="DP51" s="238"/>
      <c r="DQ51" s="30"/>
      <c r="DR51" s="12"/>
      <c r="DS51" s="12"/>
      <c r="DT51" s="139"/>
      <c r="DU51" s="140"/>
      <c r="DV51" s="31"/>
      <c r="DW51" s="237"/>
      <c r="DX51" s="238"/>
      <c r="DY51" s="30"/>
      <c r="DZ51" s="12"/>
      <c r="EA51" s="12"/>
      <c r="EB51" s="139"/>
      <c r="EC51" s="140"/>
      <c r="ED51" s="58"/>
      <c r="EE51" s="149">
        <f t="shared" si="5"/>
        <v>0</v>
      </c>
      <c r="EF51" s="150"/>
      <c r="EG51" s="30"/>
      <c r="EH51" s="12"/>
      <c r="EI51" s="12"/>
      <c r="EJ51" s="139"/>
      <c r="EK51" s="140"/>
      <c r="EL51" s="58"/>
      <c r="EM51" s="149">
        <f t="shared" si="6"/>
        <v>0</v>
      </c>
      <c r="EN51" s="150"/>
      <c r="EO51" s="30"/>
      <c r="EP51" s="12"/>
      <c r="EQ51" s="12"/>
      <c r="ER51" s="139"/>
      <c r="ES51" s="140"/>
      <c r="ET51" s="58"/>
      <c r="EU51" s="149">
        <f t="shared" si="7"/>
        <v>0</v>
      </c>
      <c r="EV51" s="150"/>
      <c r="EW51" s="30"/>
      <c r="EX51" s="12"/>
      <c r="EY51" s="12"/>
      <c r="EZ51" s="139"/>
      <c r="FA51" s="140"/>
      <c r="FB51" s="58"/>
      <c r="FC51" s="149">
        <f t="shared" si="8"/>
        <v>0</v>
      </c>
      <c r="FD51" s="150"/>
      <c r="FE51" s="33"/>
      <c r="FF51" s="22"/>
      <c r="FG51" s="22"/>
      <c r="FH51" s="178"/>
      <c r="FI51" s="179"/>
      <c r="FJ51" s="100"/>
      <c r="FK51" s="188">
        <f t="shared" si="9"/>
        <v>0</v>
      </c>
      <c r="FL51" s="189"/>
      <c r="FM51" s="30"/>
      <c r="FN51" s="12"/>
      <c r="FO51" s="12"/>
      <c r="FP51" s="139"/>
      <c r="FQ51" s="140"/>
      <c r="FR51" s="58"/>
      <c r="FS51" s="149">
        <f t="shared" si="10"/>
        <v>0</v>
      </c>
      <c r="FT51" s="150"/>
      <c r="FU51" s="30"/>
      <c r="FV51" s="12"/>
      <c r="FW51" s="12"/>
      <c r="FX51" s="139"/>
      <c r="FY51" s="140"/>
      <c r="FZ51" s="31"/>
      <c r="GA51" s="237"/>
      <c r="GB51" s="238"/>
      <c r="GC51" s="30"/>
      <c r="GD51" s="12"/>
      <c r="GE51" s="12"/>
      <c r="GF51" s="139"/>
      <c r="GG51" s="140"/>
      <c r="GH51" s="31"/>
      <c r="GI51" s="237"/>
      <c r="GJ51" s="238"/>
      <c r="GK51" s="30"/>
      <c r="GL51" s="12"/>
      <c r="GM51" s="12"/>
      <c r="GN51" s="139"/>
      <c r="GO51" s="140"/>
      <c r="GP51" s="31"/>
      <c r="GQ51" s="237"/>
      <c r="GR51" s="238"/>
    </row>
    <row r="52" spans="2:200" s="1" customFormat="1" ht="15" customHeight="1">
      <c r="B52" s="1">
        <f t="shared" si="13"/>
        <v>41</v>
      </c>
      <c r="C52" s="13"/>
      <c r="D52" s="14"/>
      <c r="E52" s="141"/>
      <c r="F52" s="196"/>
      <c r="G52" s="176">
        <f t="shared" si="12"/>
        <v>0</v>
      </c>
      <c r="H52" s="177"/>
      <c r="I52" s="29"/>
      <c r="J52" s="11"/>
      <c r="K52" s="11"/>
      <c r="L52" s="141"/>
      <c r="M52" s="142"/>
      <c r="N52" s="57"/>
      <c r="O52" s="147">
        <f t="shared" si="1"/>
        <v>0</v>
      </c>
      <c r="P52" s="148"/>
      <c r="Q52" s="29"/>
      <c r="R52" s="11"/>
      <c r="S52" s="11"/>
      <c r="T52" s="141"/>
      <c r="U52" s="142"/>
      <c r="V52" s="57"/>
      <c r="W52" s="147">
        <f t="shared" si="2"/>
        <v>0</v>
      </c>
      <c r="X52" s="148"/>
      <c r="Y52" s="29"/>
      <c r="Z52" s="11"/>
      <c r="AA52" s="11"/>
      <c r="AB52" s="141"/>
      <c r="AC52" s="142"/>
      <c r="AD52" s="57"/>
      <c r="AE52" s="147">
        <f t="shared" si="3"/>
        <v>0</v>
      </c>
      <c r="AF52" s="148"/>
      <c r="AG52" s="29"/>
      <c r="AH52" s="11"/>
      <c r="AI52" s="11"/>
      <c r="AJ52" s="141"/>
      <c r="AK52" s="142"/>
      <c r="AL52" s="57"/>
      <c r="AM52" s="147">
        <f t="shared" si="4"/>
        <v>0</v>
      </c>
      <c r="AN52" s="148"/>
      <c r="AO52" s="29"/>
      <c r="AP52" s="11"/>
      <c r="AQ52" s="11"/>
      <c r="AR52" s="141"/>
      <c r="AS52" s="142"/>
      <c r="AT52" s="31"/>
      <c r="AU52" s="237"/>
      <c r="AV52" s="238"/>
      <c r="AW52" s="29"/>
      <c r="AX52" s="11"/>
      <c r="AY52" s="11"/>
      <c r="AZ52" s="141"/>
      <c r="BA52" s="142"/>
      <c r="BB52" s="31"/>
      <c r="BC52" s="237"/>
      <c r="BD52" s="238"/>
      <c r="BE52" s="29"/>
      <c r="BF52" s="11"/>
      <c r="BG52" s="11"/>
      <c r="BH52" s="141"/>
      <c r="BI52" s="142"/>
      <c r="BJ52" s="31"/>
      <c r="BK52" s="237"/>
      <c r="BL52" s="238"/>
      <c r="BM52" s="29"/>
      <c r="BN52" s="11"/>
      <c r="BO52" s="11"/>
      <c r="BP52" s="141"/>
      <c r="BQ52" s="142"/>
      <c r="BR52" s="31"/>
      <c r="BS52" s="237"/>
      <c r="BT52" s="238"/>
      <c r="BU52" s="29"/>
      <c r="BV52" s="11"/>
      <c r="BW52" s="11"/>
      <c r="BX52" s="141"/>
      <c r="BY52" s="142"/>
      <c r="BZ52" s="31"/>
      <c r="CA52" s="237"/>
      <c r="CB52" s="238"/>
      <c r="CC52" s="29"/>
      <c r="CD52" s="11"/>
      <c r="CE52" s="11"/>
      <c r="CF52" s="141"/>
      <c r="CG52" s="142"/>
      <c r="CH52" s="31"/>
      <c r="CI52" s="237"/>
      <c r="CJ52" s="238"/>
      <c r="CK52" s="29"/>
      <c r="CL52" s="11"/>
      <c r="CM52" s="11"/>
      <c r="CN52" s="141"/>
      <c r="CO52" s="142"/>
      <c r="CP52" s="31"/>
      <c r="CQ52" s="237"/>
      <c r="CR52" s="238"/>
      <c r="CS52" s="29"/>
      <c r="CT52" s="11"/>
      <c r="CU52" s="11"/>
      <c r="CV52" s="141"/>
      <c r="CW52" s="142"/>
      <c r="CX52" s="31"/>
      <c r="CY52" s="237"/>
      <c r="CZ52" s="238"/>
      <c r="DA52" s="32"/>
      <c r="DB52" s="21"/>
      <c r="DC52" s="21"/>
      <c r="DD52" s="180"/>
      <c r="DE52" s="181"/>
      <c r="DF52" s="31"/>
      <c r="DG52" s="237"/>
      <c r="DH52" s="238"/>
      <c r="DI52" s="29"/>
      <c r="DJ52" s="11"/>
      <c r="DK52" s="11"/>
      <c r="DL52" s="141"/>
      <c r="DM52" s="142"/>
      <c r="DN52" s="31"/>
      <c r="DO52" s="237"/>
      <c r="DP52" s="238"/>
      <c r="DQ52" s="29"/>
      <c r="DR52" s="11"/>
      <c r="DS52" s="11"/>
      <c r="DT52" s="141"/>
      <c r="DU52" s="142"/>
      <c r="DV52" s="31"/>
      <c r="DW52" s="237"/>
      <c r="DX52" s="238"/>
      <c r="DY52" s="29"/>
      <c r="DZ52" s="11"/>
      <c r="EA52" s="11"/>
      <c r="EB52" s="141"/>
      <c r="EC52" s="142"/>
      <c r="ED52" s="57"/>
      <c r="EE52" s="147">
        <f t="shared" si="5"/>
        <v>0</v>
      </c>
      <c r="EF52" s="148"/>
      <c r="EG52" s="29"/>
      <c r="EH52" s="11"/>
      <c r="EI52" s="11"/>
      <c r="EJ52" s="141"/>
      <c r="EK52" s="142"/>
      <c r="EL52" s="57"/>
      <c r="EM52" s="147">
        <f t="shared" si="6"/>
        <v>0</v>
      </c>
      <c r="EN52" s="148"/>
      <c r="EO52" s="29"/>
      <c r="EP52" s="11"/>
      <c r="EQ52" s="11"/>
      <c r="ER52" s="141"/>
      <c r="ES52" s="142"/>
      <c r="ET52" s="57"/>
      <c r="EU52" s="147">
        <f t="shared" si="7"/>
        <v>0</v>
      </c>
      <c r="EV52" s="148"/>
      <c r="EW52" s="29"/>
      <c r="EX52" s="11"/>
      <c r="EY52" s="11"/>
      <c r="EZ52" s="141"/>
      <c r="FA52" s="142"/>
      <c r="FB52" s="57"/>
      <c r="FC52" s="147">
        <f t="shared" si="8"/>
        <v>0</v>
      </c>
      <c r="FD52" s="148"/>
      <c r="FE52" s="32"/>
      <c r="FF52" s="21"/>
      <c r="FG52" s="21"/>
      <c r="FH52" s="180"/>
      <c r="FI52" s="181"/>
      <c r="FJ52" s="99"/>
      <c r="FK52" s="190">
        <f t="shared" si="9"/>
        <v>0</v>
      </c>
      <c r="FL52" s="191"/>
      <c r="FM52" s="29"/>
      <c r="FN52" s="11"/>
      <c r="FO52" s="11"/>
      <c r="FP52" s="141"/>
      <c r="FQ52" s="142"/>
      <c r="FR52" s="57"/>
      <c r="FS52" s="147">
        <f t="shared" si="10"/>
        <v>0</v>
      </c>
      <c r="FT52" s="148"/>
      <c r="FU52" s="29"/>
      <c r="FV52" s="11"/>
      <c r="FW52" s="11"/>
      <c r="FX52" s="141"/>
      <c r="FY52" s="142"/>
      <c r="FZ52" s="31"/>
      <c r="GA52" s="237"/>
      <c r="GB52" s="238"/>
      <c r="GC52" s="29"/>
      <c r="GD52" s="11"/>
      <c r="GE52" s="11"/>
      <c r="GF52" s="141"/>
      <c r="GG52" s="142"/>
      <c r="GH52" s="31"/>
      <c r="GI52" s="237"/>
      <c r="GJ52" s="238"/>
      <c r="GK52" s="29"/>
      <c r="GL52" s="11"/>
      <c r="GM52" s="11"/>
      <c r="GN52" s="141"/>
      <c r="GO52" s="142"/>
      <c r="GP52" s="31"/>
      <c r="GQ52" s="237"/>
      <c r="GR52" s="238"/>
    </row>
    <row r="53" spans="2:200" s="1" customFormat="1" ht="15" customHeight="1">
      <c r="B53" s="1">
        <f t="shared" si="13"/>
        <v>42</v>
      </c>
      <c r="C53" s="15"/>
      <c r="D53" s="16"/>
      <c r="E53" s="139"/>
      <c r="F53" s="200"/>
      <c r="G53" s="176">
        <f t="shared" si="12"/>
        <v>0</v>
      </c>
      <c r="H53" s="177"/>
      <c r="I53" s="30"/>
      <c r="J53" s="12"/>
      <c r="K53" s="12"/>
      <c r="L53" s="139"/>
      <c r="M53" s="140"/>
      <c r="N53" s="58"/>
      <c r="O53" s="149">
        <f t="shared" si="1"/>
        <v>0</v>
      </c>
      <c r="P53" s="150"/>
      <c r="Q53" s="30"/>
      <c r="R53" s="12"/>
      <c r="S53" s="12"/>
      <c r="T53" s="139"/>
      <c r="U53" s="140"/>
      <c r="V53" s="58"/>
      <c r="W53" s="149">
        <f t="shared" si="2"/>
        <v>0</v>
      </c>
      <c r="X53" s="150"/>
      <c r="Y53" s="30"/>
      <c r="Z53" s="12"/>
      <c r="AA53" s="12"/>
      <c r="AB53" s="139"/>
      <c r="AC53" s="140"/>
      <c r="AD53" s="58"/>
      <c r="AE53" s="149">
        <f t="shared" si="3"/>
        <v>0</v>
      </c>
      <c r="AF53" s="150"/>
      <c r="AG53" s="30"/>
      <c r="AH53" s="12"/>
      <c r="AI53" s="12"/>
      <c r="AJ53" s="139"/>
      <c r="AK53" s="140"/>
      <c r="AL53" s="58"/>
      <c r="AM53" s="149">
        <f t="shared" si="4"/>
        <v>0</v>
      </c>
      <c r="AN53" s="150"/>
      <c r="AO53" s="30"/>
      <c r="AP53" s="12"/>
      <c r="AQ53" s="12"/>
      <c r="AR53" s="139"/>
      <c r="AS53" s="140"/>
      <c r="AT53" s="31"/>
      <c r="AU53" s="237"/>
      <c r="AV53" s="238"/>
      <c r="AW53" s="30"/>
      <c r="AX53" s="12"/>
      <c r="AY53" s="12"/>
      <c r="AZ53" s="139"/>
      <c r="BA53" s="140"/>
      <c r="BB53" s="31"/>
      <c r="BC53" s="237"/>
      <c r="BD53" s="238"/>
      <c r="BE53" s="30"/>
      <c r="BF53" s="12"/>
      <c r="BG53" s="12"/>
      <c r="BH53" s="139"/>
      <c r="BI53" s="140"/>
      <c r="BJ53" s="31"/>
      <c r="BK53" s="237"/>
      <c r="BL53" s="238"/>
      <c r="BM53" s="30"/>
      <c r="BN53" s="12"/>
      <c r="BO53" s="12"/>
      <c r="BP53" s="139"/>
      <c r="BQ53" s="140"/>
      <c r="BR53" s="31"/>
      <c r="BS53" s="237"/>
      <c r="BT53" s="238"/>
      <c r="BU53" s="30"/>
      <c r="BV53" s="12"/>
      <c r="BW53" s="12"/>
      <c r="BX53" s="139"/>
      <c r="BY53" s="140"/>
      <c r="BZ53" s="31"/>
      <c r="CA53" s="237"/>
      <c r="CB53" s="238"/>
      <c r="CC53" s="30"/>
      <c r="CD53" s="12"/>
      <c r="CE53" s="12"/>
      <c r="CF53" s="139"/>
      <c r="CG53" s="140"/>
      <c r="CH53" s="31"/>
      <c r="CI53" s="237"/>
      <c r="CJ53" s="238"/>
      <c r="CK53" s="30"/>
      <c r="CL53" s="12"/>
      <c r="CM53" s="12"/>
      <c r="CN53" s="139"/>
      <c r="CO53" s="140"/>
      <c r="CP53" s="31"/>
      <c r="CQ53" s="237"/>
      <c r="CR53" s="238"/>
      <c r="CS53" s="30"/>
      <c r="CT53" s="12"/>
      <c r="CU53" s="12"/>
      <c r="CV53" s="139"/>
      <c r="CW53" s="140"/>
      <c r="CX53" s="31"/>
      <c r="CY53" s="237"/>
      <c r="CZ53" s="238"/>
      <c r="DA53" s="33"/>
      <c r="DB53" s="22"/>
      <c r="DC53" s="22"/>
      <c r="DD53" s="178"/>
      <c r="DE53" s="179"/>
      <c r="DF53" s="31"/>
      <c r="DG53" s="237"/>
      <c r="DH53" s="238"/>
      <c r="DI53" s="30"/>
      <c r="DJ53" s="12"/>
      <c r="DK53" s="12"/>
      <c r="DL53" s="139"/>
      <c r="DM53" s="140"/>
      <c r="DN53" s="31"/>
      <c r="DO53" s="237"/>
      <c r="DP53" s="238"/>
      <c r="DQ53" s="30"/>
      <c r="DR53" s="12"/>
      <c r="DS53" s="12"/>
      <c r="DT53" s="139"/>
      <c r="DU53" s="140"/>
      <c r="DV53" s="31"/>
      <c r="DW53" s="237"/>
      <c r="DX53" s="238"/>
      <c r="DY53" s="30"/>
      <c r="DZ53" s="12"/>
      <c r="EA53" s="12"/>
      <c r="EB53" s="139"/>
      <c r="EC53" s="140"/>
      <c r="ED53" s="58"/>
      <c r="EE53" s="149">
        <f t="shared" si="5"/>
        <v>0</v>
      </c>
      <c r="EF53" s="150"/>
      <c r="EG53" s="30"/>
      <c r="EH53" s="12"/>
      <c r="EI53" s="12"/>
      <c r="EJ53" s="139"/>
      <c r="EK53" s="140"/>
      <c r="EL53" s="58"/>
      <c r="EM53" s="149">
        <f t="shared" si="6"/>
        <v>0</v>
      </c>
      <c r="EN53" s="150"/>
      <c r="EO53" s="30"/>
      <c r="EP53" s="12"/>
      <c r="EQ53" s="12"/>
      <c r="ER53" s="139"/>
      <c r="ES53" s="140"/>
      <c r="ET53" s="58"/>
      <c r="EU53" s="149">
        <f t="shared" si="7"/>
        <v>0</v>
      </c>
      <c r="EV53" s="150"/>
      <c r="EW53" s="30"/>
      <c r="EX53" s="12"/>
      <c r="EY53" s="12"/>
      <c r="EZ53" s="139"/>
      <c r="FA53" s="140"/>
      <c r="FB53" s="58"/>
      <c r="FC53" s="149">
        <f t="shared" si="8"/>
        <v>0</v>
      </c>
      <c r="FD53" s="150"/>
      <c r="FE53" s="33"/>
      <c r="FF53" s="22"/>
      <c r="FG53" s="22"/>
      <c r="FH53" s="178"/>
      <c r="FI53" s="179"/>
      <c r="FJ53" s="100"/>
      <c r="FK53" s="188">
        <f t="shared" si="9"/>
        <v>0</v>
      </c>
      <c r="FL53" s="189"/>
      <c r="FM53" s="30"/>
      <c r="FN53" s="12"/>
      <c r="FO53" s="12"/>
      <c r="FP53" s="139"/>
      <c r="FQ53" s="140"/>
      <c r="FR53" s="58"/>
      <c r="FS53" s="149">
        <f t="shared" si="10"/>
        <v>0</v>
      </c>
      <c r="FT53" s="150"/>
      <c r="FU53" s="30"/>
      <c r="FV53" s="12"/>
      <c r="FW53" s="12"/>
      <c r="FX53" s="139"/>
      <c r="FY53" s="140"/>
      <c r="FZ53" s="31"/>
      <c r="GA53" s="237"/>
      <c r="GB53" s="238"/>
      <c r="GC53" s="30"/>
      <c r="GD53" s="12"/>
      <c r="GE53" s="12"/>
      <c r="GF53" s="139"/>
      <c r="GG53" s="140"/>
      <c r="GH53" s="31"/>
      <c r="GI53" s="237"/>
      <c r="GJ53" s="238"/>
      <c r="GK53" s="30"/>
      <c r="GL53" s="12"/>
      <c r="GM53" s="12"/>
      <c r="GN53" s="139"/>
      <c r="GO53" s="140"/>
      <c r="GP53" s="31"/>
      <c r="GQ53" s="237"/>
      <c r="GR53" s="238"/>
    </row>
    <row r="54" spans="2:200" s="1" customFormat="1" ht="15" customHeight="1">
      <c r="B54" s="1">
        <f t="shared" si="13"/>
        <v>43</v>
      </c>
      <c r="C54" s="13"/>
      <c r="D54" s="14"/>
      <c r="E54" s="141"/>
      <c r="F54" s="196"/>
      <c r="G54" s="176">
        <f t="shared" si="12"/>
        <v>0</v>
      </c>
      <c r="H54" s="177"/>
      <c r="I54" s="29"/>
      <c r="J54" s="11"/>
      <c r="K54" s="11"/>
      <c r="L54" s="141"/>
      <c r="M54" s="142"/>
      <c r="N54" s="57"/>
      <c r="O54" s="147">
        <f t="shared" si="1"/>
        <v>0</v>
      </c>
      <c r="P54" s="148"/>
      <c r="Q54" s="29"/>
      <c r="R54" s="11"/>
      <c r="S54" s="11"/>
      <c r="T54" s="141"/>
      <c r="U54" s="142"/>
      <c r="V54" s="57"/>
      <c r="W54" s="147">
        <f t="shared" si="2"/>
        <v>0</v>
      </c>
      <c r="X54" s="148"/>
      <c r="Y54" s="29"/>
      <c r="Z54" s="11"/>
      <c r="AA54" s="11"/>
      <c r="AB54" s="141"/>
      <c r="AC54" s="142"/>
      <c r="AD54" s="57"/>
      <c r="AE54" s="147">
        <f t="shared" si="3"/>
        <v>0</v>
      </c>
      <c r="AF54" s="148"/>
      <c r="AG54" s="29"/>
      <c r="AH54" s="11"/>
      <c r="AI54" s="11"/>
      <c r="AJ54" s="141"/>
      <c r="AK54" s="142"/>
      <c r="AL54" s="57"/>
      <c r="AM54" s="147">
        <f t="shared" si="4"/>
        <v>0</v>
      </c>
      <c r="AN54" s="148"/>
      <c r="AO54" s="29"/>
      <c r="AP54" s="11"/>
      <c r="AQ54" s="11"/>
      <c r="AR54" s="141"/>
      <c r="AS54" s="142"/>
      <c r="AT54" s="31"/>
      <c r="AU54" s="237"/>
      <c r="AV54" s="238"/>
      <c r="AW54" s="29"/>
      <c r="AX54" s="11"/>
      <c r="AY54" s="11"/>
      <c r="AZ54" s="141"/>
      <c r="BA54" s="142"/>
      <c r="BB54" s="31"/>
      <c r="BC54" s="237"/>
      <c r="BD54" s="238"/>
      <c r="BE54" s="29"/>
      <c r="BF54" s="11"/>
      <c r="BG54" s="11"/>
      <c r="BH54" s="141"/>
      <c r="BI54" s="142"/>
      <c r="BJ54" s="31"/>
      <c r="BK54" s="237"/>
      <c r="BL54" s="238"/>
      <c r="BM54" s="29"/>
      <c r="BN54" s="11"/>
      <c r="BO54" s="11"/>
      <c r="BP54" s="141"/>
      <c r="BQ54" s="142"/>
      <c r="BR54" s="31"/>
      <c r="BS54" s="237"/>
      <c r="BT54" s="238"/>
      <c r="BU54" s="29"/>
      <c r="BV54" s="11"/>
      <c r="BW54" s="11"/>
      <c r="BX54" s="141"/>
      <c r="BY54" s="142"/>
      <c r="BZ54" s="31"/>
      <c r="CA54" s="237"/>
      <c r="CB54" s="238"/>
      <c r="CC54" s="29"/>
      <c r="CD54" s="11"/>
      <c r="CE54" s="11"/>
      <c r="CF54" s="141"/>
      <c r="CG54" s="142"/>
      <c r="CH54" s="31"/>
      <c r="CI54" s="237"/>
      <c r="CJ54" s="238"/>
      <c r="CK54" s="29"/>
      <c r="CL54" s="11"/>
      <c r="CM54" s="11"/>
      <c r="CN54" s="141"/>
      <c r="CO54" s="142"/>
      <c r="CP54" s="31"/>
      <c r="CQ54" s="237"/>
      <c r="CR54" s="238"/>
      <c r="CS54" s="29"/>
      <c r="CT54" s="11"/>
      <c r="CU54" s="11"/>
      <c r="CV54" s="141"/>
      <c r="CW54" s="142"/>
      <c r="CX54" s="31"/>
      <c r="CY54" s="237"/>
      <c r="CZ54" s="238"/>
      <c r="DA54" s="32"/>
      <c r="DB54" s="21"/>
      <c r="DC54" s="21"/>
      <c r="DD54" s="180"/>
      <c r="DE54" s="181"/>
      <c r="DF54" s="31"/>
      <c r="DG54" s="237"/>
      <c r="DH54" s="238"/>
      <c r="DI54" s="29"/>
      <c r="DJ54" s="11"/>
      <c r="DK54" s="11"/>
      <c r="DL54" s="141"/>
      <c r="DM54" s="142"/>
      <c r="DN54" s="31"/>
      <c r="DO54" s="237"/>
      <c r="DP54" s="238"/>
      <c r="DQ54" s="29"/>
      <c r="DR54" s="11"/>
      <c r="DS54" s="11"/>
      <c r="DT54" s="141"/>
      <c r="DU54" s="142"/>
      <c r="DV54" s="31"/>
      <c r="DW54" s="237"/>
      <c r="DX54" s="238"/>
      <c r="DY54" s="29"/>
      <c r="DZ54" s="11"/>
      <c r="EA54" s="11"/>
      <c r="EB54" s="141"/>
      <c r="EC54" s="142"/>
      <c r="ED54" s="57"/>
      <c r="EE54" s="147">
        <f t="shared" si="5"/>
        <v>0</v>
      </c>
      <c r="EF54" s="148"/>
      <c r="EG54" s="29"/>
      <c r="EH54" s="11"/>
      <c r="EI54" s="11"/>
      <c r="EJ54" s="141"/>
      <c r="EK54" s="142"/>
      <c r="EL54" s="57"/>
      <c r="EM54" s="147">
        <f t="shared" si="6"/>
        <v>0</v>
      </c>
      <c r="EN54" s="148"/>
      <c r="EO54" s="29"/>
      <c r="EP54" s="11"/>
      <c r="EQ54" s="11"/>
      <c r="ER54" s="141"/>
      <c r="ES54" s="142"/>
      <c r="ET54" s="57"/>
      <c r="EU54" s="147">
        <f t="shared" si="7"/>
        <v>0</v>
      </c>
      <c r="EV54" s="148"/>
      <c r="EW54" s="29"/>
      <c r="EX54" s="11"/>
      <c r="EY54" s="11"/>
      <c r="EZ54" s="141"/>
      <c r="FA54" s="142"/>
      <c r="FB54" s="57"/>
      <c r="FC54" s="147">
        <f t="shared" si="8"/>
        <v>0</v>
      </c>
      <c r="FD54" s="148"/>
      <c r="FE54" s="32"/>
      <c r="FF54" s="21"/>
      <c r="FG54" s="21"/>
      <c r="FH54" s="180"/>
      <c r="FI54" s="181"/>
      <c r="FJ54" s="99"/>
      <c r="FK54" s="190">
        <f t="shared" si="9"/>
        <v>0</v>
      </c>
      <c r="FL54" s="191"/>
      <c r="FM54" s="29"/>
      <c r="FN54" s="11"/>
      <c r="FO54" s="11"/>
      <c r="FP54" s="141"/>
      <c r="FQ54" s="142"/>
      <c r="FR54" s="57"/>
      <c r="FS54" s="147">
        <f t="shared" si="10"/>
        <v>0</v>
      </c>
      <c r="FT54" s="148"/>
      <c r="FU54" s="29"/>
      <c r="FV54" s="11"/>
      <c r="FW54" s="11"/>
      <c r="FX54" s="141"/>
      <c r="FY54" s="142"/>
      <c r="FZ54" s="31"/>
      <c r="GA54" s="237"/>
      <c r="GB54" s="238"/>
      <c r="GC54" s="29"/>
      <c r="GD54" s="11"/>
      <c r="GE54" s="11"/>
      <c r="GF54" s="141"/>
      <c r="GG54" s="142"/>
      <c r="GH54" s="31"/>
      <c r="GI54" s="237"/>
      <c r="GJ54" s="238"/>
      <c r="GK54" s="29"/>
      <c r="GL54" s="11"/>
      <c r="GM54" s="11"/>
      <c r="GN54" s="141"/>
      <c r="GO54" s="142"/>
      <c r="GP54" s="31"/>
      <c r="GQ54" s="237"/>
      <c r="GR54" s="238"/>
    </row>
    <row r="55" spans="2:200" s="1" customFormat="1" ht="15" customHeight="1">
      <c r="B55" s="1">
        <f t="shared" si="13"/>
        <v>44</v>
      </c>
      <c r="C55" s="15"/>
      <c r="D55" s="16"/>
      <c r="E55" s="139"/>
      <c r="F55" s="200"/>
      <c r="G55" s="176">
        <f t="shared" si="12"/>
        <v>0</v>
      </c>
      <c r="H55" s="177"/>
      <c r="I55" s="30"/>
      <c r="J55" s="12"/>
      <c r="K55" s="12"/>
      <c r="L55" s="139"/>
      <c r="M55" s="140"/>
      <c r="N55" s="58"/>
      <c r="O55" s="149">
        <f>L55*N55</f>
        <v>0</v>
      </c>
      <c r="P55" s="150"/>
      <c r="Q55" s="30"/>
      <c r="R55" s="12"/>
      <c r="S55" s="12"/>
      <c r="T55" s="139"/>
      <c r="U55" s="140"/>
      <c r="V55" s="58"/>
      <c r="W55" s="149">
        <f>T55*V55</f>
        <v>0</v>
      </c>
      <c r="X55" s="150"/>
      <c r="Y55" s="30"/>
      <c r="Z55" s="12"/>
      <c r="AA55" s="12"/>
      <c r="AB55" s="139"/>
      <c r="AC55" s="140"/>
      <c r="AD55" s="58"/>
      <c r="AE55" s="149">
        <f>AB55*AD55</f>
        <v>0</v>
      </c>
      <c r="AF55" s="150"/>
      <c r="AG55" s="30"/>
      <c r="AH55" s="12"/>
      <c r="AI55" s="12"/>
      <c r="AJ55" s="139"/>
      <c r="AK55" s="140"/>
      <c r="AL55" s="58"/>
      <c r="AM55" s="149">
        <f>AJ55*AL55</f>
        <v>0</v>
      </c>
      <c r="AN55" s="150"/>
      <c r="AO55" s="30"/>
      <c r="AP55" s="12"/>
      <c r="AQ55" s="12"/>
      <c r="AR55" s="139"/>
      <c r="AS55" s="140"/>
      <c r="AT55" s="31"/>
      <c r="AU55" s="237"/>
      <c r="AV55" s="238"/>
      <c r="AW55" s="30"/>
      <c r="AX55" s="12"/>
      <c r="AY55" s="12"/>
      <c r="AZ55" s="139"/>
      <c r="BA55" s="140"/>
      <c r="BB55" s="31"/>
      <c r="BC55" s="237"/>
      <c r="BD55" s="238"/>
      <c r="BE55" s="30"/>
      <c r="BF55" s="12"/>
      <c r="BG55" s="12"/>
      <c r="BH55" s="139"/>
      <c r="BI55" s="140"/>
      <c r="BJ55" s="31"/>
      <c r="BK55" s="237"/>
      <c r="BL55" s="238"/>
      <c r="BM55" s="30"/>
      <c r="BN55" s="12"/>
      <c r="BO55" s="12"/>
      <c r="BP55" s="139"/>
      <c r="BQ55" s="140"/>
      <c r="BR55" s="31"/>
      <c r="BS55" s="237"/>
      <c r="BT55" s="238"/>
      <c r="BU55" s="30"/>
      <c r="BV55" s="12"/>
      <c r="BW55" s="12"/>
      <c r="BX55" s="139"/>
      <c r="BY55" s="140"/>
      <c r="BZ55" s="31"/>
      <c r="CA55" s="237"/>
      <c r="CB55" s="238"/>
      <c r="CC55" s="30"/>
      <c r="CD55" s="12"/>
      <c r="CE55" s="12"/>
      <c r="CF55" s="139"/>
      <c r="CG55" s="140"/>
      <c r="CH55" s="31"/>
      <c r="CI55" s="237"/>
      <c r="CJ55" s="238"/>
      <c r="CK55" s="30"/>
      <c r="CL55" s="12"/>
      <c r="CM55" s="12"/>
      <c r="CN55" s="139"/>
      <c r="CO55" s="140"/>
      <c r="CP55" s="31"/>
      <c r="CQ55" s="237"/>
      <c r="CR55" s="238"/>
      <c r="CS55" s="30"/>
      <c r="CT55" s="12"/>
      <c r="CU55" s="12"/>
      <c r="CV55" s="139"/>
      <c r="CW55" s="140"/>
      <c r="CX55" s="31"/>
      <c r="CY55" s="237"/>
      <c r="CZ55" s="238"/>
      <c r="DA55" s="33"/>
      <c r="DB55" s="22"/>
      <c r="DC55" s="22"/>
      <c r="DD55" s="178"/>
      <c r="DE55" s="179"/>
      <c r="DF55" s="31"/>
      <c r="DG55" s="237"/>
      <c r="DH55" s="238"/>
      <c r="DI55" s="30"/>
      <c r="DJ55" s="12"/>
      <c r="DK55" s="12"/>
      <c r="DL55" s="139"/>
      <c r="DM55" s="140"/>
      <c r="DN55" s="31"/>
      <c r="DO55" s="237"/>
      <c r="DP55" s="238"/>
      <c r="DQ55" s="30"/>
      <c r="DR55" s="12"/>
      <c r="DS55" s="12"/>
      <c r="DT55" s="139"/>
      <c r="DU55" s="140"/>
      <c r="DV55" s="31"/>
      <c r="DW55" s="237"/>
      <c r="DX55" s="238"/>
      <c r="DY55" s="30"/>
      <c r="DZ55" s="12"/>
      <c r="EA55" s="12"/>
      <c r="EB55" s="139"/>
      <c r="EC55" s="140"/>
      <c r="ED55" s="58"/>
      <c r="EE55" s="149">
        <f>EB55*ED55</f>
        <v>0</v>
      </c>
      <c r="EF55" s="150"/>
      <c r="EG55" s="30"/>
      <c r="EH55" s="12"/>
      <c r="EI55" s="12"/>
      <c r="EJ55" s="139"/>
      <c r="EK55" s="140"/>
      <c r="EL55" s="58"/>
      <c r="EM55" s="149">
        <f>EJ55*EL55</f>
        <v>0</v>
      </c>
      <c r="EN55" s="150"/>
      <c r="EO55" s="30"/>
      <c r="EP55" s="12"/>
      <c r="EQ55" s="12"/>
      <c r="ER55" s="139"/>
      <c r="ES55" s="140"/>
      <c r="ET55" s="58"/>
      <c r="EU55" s="149">
        <f>ER55*ET55</f>
        <v>0</v>
      </c>
      <c r="EV55" s="150"/>
      <c r="EW55" s="30"/>
      <c r="EX55" s="12"/>
      <c r="EY55" s="12"/>
      <c r="EZ55" s="139"/>
      <c r="FA55" s="140"/>
      <c r="FB55" s="58"/>
      <c r="FC55" s="149">
        <f>EZ55*FB55</f>
        <v>0</v>
      </c>
      <c r="FD55" s="150"/>
      <c r="FE55" s="33"/>
      <c r="FF55" s="22"/>
      <c r="FG55" s="22"/>
      <c r="FH55" s="178"/>
      <c r="FI55" s="179"/>
      <c r="FJ55" s="100"/>
      <c r="FK55" s="188">
        <f>FH55*FJ55</f>
        <v>0</v>
      </c>
      <c r="FL55" s="189"/>
      <c r="FM55" s="30"/>
      <c r="FN55" s="12"/>
      <c r="FO55" s="12"/>
      <c r="FP55" s="139"/>
      <c r="FQ55" s="140"/>
      <c r="FR55" s="58"/>
      <c r="FS55" s="149">
        <f>FP55*FR55</f>
        <v>0</v>
      </c>
      <c r="FT55" s="150"/>
      <c r="FU55" s="30"/>
      <c r="FV55" s="12"/>
      <c r="FW55" s="12"/>
      <c r="FX55" s="139"/>
      <c r="FY55" s="140"/>
      <c r="FZ55" s="31"/>
      <c r="GA55" s="237"/>
      <c r="GB55" s="238"/>
      <c r="GC55" s="30"/>
      <c r="GD55" s="12"/>
      <c r="GE55" s="12"/>
      <c r="GF55" s="139"/>
      <c r="GG55" s="140"/>
      <c r="GH55" s="31"/>
      <c r="GI55" s="237"/>
      <c r="GJ55" s="238"/>
      <c r="GK55" s="30"/>
      <c r="GL55" s="12"/>
      <c r="GM55" s="12"/>
      <c r="GN55" s="139"/>
      <c r="GO55" s="140"/>
      <c r="GP55" s="31"/>
      <c r="GQ55" s="237"/>
      <c r="GR55" s="238"/>
    </row>
    <row r="56" spans="2:200" s="1" customFormat="1" ht="15" customHeight="1">
      <c r="B56" s="1">
        <f t="shared" si="13"/>
        <v>45</v>
      </c>
      <c r="C56" s="13"/>
      <c r="D56" s="14"/>
      <c r="E56" s="141"/>
      <c r="F56" s="196"/>
      <c r="G56" s="176">
        <f t="shared" si="12"/>
        <v>0</v>
      </c>
      <c r="H56" s="177"/>
      <c r="I56" s="29"/>
      <c r="J56" s="11"/>
      <c r="K56" s="11"/>
      <c r="L56" s="141"/>
      <c r="M56" s="142"/>
      <c r="N56" s="57"/>
      <c r="O56" s="147">
        <f t="shared" si="1"/>
        <v>0</v>
      </c>
      <c r="P56" s="148"/>
      <c r="Q56" s="29"/>
      <c r="R56" s="11"/>
      <c r="S56" s="11"/>
      <c r="T56" s="141"/>
      <c r="U56" s="142"/>
      <c r="V56" s="57"/>
      <c r="W56" s="147">
        <f aca="true" t="shared" si="14" ref="W56:W61">T56*V56</f>
        <v>0</v>
      </c>
      <c r="X56" s="148"/>
      <c r="Y56" s="29"/>
      <c r="Z56" s="11"/>
      <c r="AA56" s="11"/>
      <c r="AB56" s="141"/>
      <c r="AC56" s="142"/>
      <c r="AD56" s="57"/>
      <c r="AE56" s="147">
        <f aca="true" t="shared" si="15" ref="AE56:AE61">AB56*AD56</f>
        <v>0</v>
      </c>
      <c r="AF56" s="148"/>
      <c r="AG56" s="29"/>
      <c r="AH56" s="11"/>
      <c r="AI56" s="11"/>
      <c r="AJ56" s="141"/>
      <c r="AK56" s="142"/>
      <c r="AL56" s="57"/>
      <c r="AM56" s="147">
        <f aca="true" t="shared" si="16" ref="AM56:AM61">AJ56*AL56</f>
        <v>0</v>
      </c>
      <c r="AN56" s="148"/>
      <c r="AO56" s="29"/>
      <c r="AP56" s="11"/>
      <c r="AQ56" s="11"/>
      <c r="AR56" s="141"/>
      <c r="AS56" s="142"/>
      <c r="AT56" s="31"/>
      <c r="AU56" s="237"/>
      <c r="AV56" s="238"/>
      <c r="AW56" s="29"/>
      <c r="AX56" s="11"/>
      <c r="AY56" s="11"/>
      <c r="AZ56" s="141"/>
      <c r="BA56" s="142"/>
      <c r="BB56" s="31"/>
      <c r="BC56" s="237"/>
      <c r="BD56" s="238"/>
      <c r="BE56" s="29"/>
      <c r="BF56" s="11"/>
      <c r="BG56" s="11"/>
      <c r="BH56" s="141"/>
      <c r="BI56" s="142"/>
      <c r="BJ56" s="31"/>
      <c r="BK56" s="237"/>
      <c r="BL56" s="238"/>
      <c r="BM56" s="29"/>
      <c r="BN56" s="11"/>
      <c r="BO56" s="11"/>
      <c r="BP56" s="141"/>
      <c r="BQ56" s="142"/>
      <c r="BR56" s="31"/>
      <c r="BS56" s="237"/>
      <c r="BT56" s="238"/>
      <c r="BU56" s="29"/>
      <c r="BV56" s="11"/>
      <c r="BW56" s="11"/>
      <c r="BX56" s="141"/>
      <c r="BY56" s="142"/>
      <c r="BZ56" s="31"/>
      <c r="CA56" s="237"/>
      <c r="CB56" s="238"/>
      <c r="CC56" s="29"/>
      <c r="CD56" s="11"/>
      <c r="CE56" s="11"/>
      <c r="CF56" s="141"/>
      <c r="CG56" s="142"/>
      <c r="CH56" s="31"/>
      <c r="CI56" s="237"/>
      <c r="CJ56" s="238"/>
      <c r="CK56" s="29"/>
      <c r="CL56" s="11"/>
      <c r="CM56" s="11"/>
      <c r="CN56" s="141"/>
      <c r="CO56" s="142"/>
      <c r="CP56" s="31"/>
      <c r="CQ56" s="237"/>
      <c r="CR56" s="238"/>
      <c r="CS56" s="29"/>
      <c r="CT56" s="11"/>
      <c r="CU56" s="11"/>
      <c r="CV56" s="141"/>
      <c r="CW56" s="142"/>
      <c r="CX56" s="31"/>
      <c r="CY56" s="237"/>
      <c r="CZ56" s="238"/>
      <c r="DA56" s="32"/>
      <c r="DB56" s="21"/>
      <c r="DC56" s="21"/>
      <c r="DD56" s="180"/>
      <c r="DE56" s="181"/>
      <c r="DF56" s="31"/>
      <c r="DG56" s="237"/>
      <c r="DH56" s="238"/>
      <c r="DI56" s="29"/>
      <c r="DJ56" s="11"/>
      <c r="DK56" s="11"/>
      <c r="DL56" s="141"/>
      <c r="DM56" s="142"/>
      <c r="DN56" s="31"/>
      <c r="DO56" s="237"/>
      <c r="DP56" s="238"/>
      <c r="DQ56" s="29"/>
      <c r="DR56" s="11"/>
      <c r="DS56" s="11"/>
      <c r="DT56" s="141"/>
      <c r="DU56" s="142"/>
      <c r="DV56" s="31"/>
      <c r="DW56" s="237"/>
      <c r="DX56" s="238"/>
      <c r="DY56" s="29"/>
      <c r="DZ56" s="11"/>
      <c r="EA56" s="11"/>
      <c r="EB56" s="141"/>
      <c r="EC56" s="142"/>
      <c r="ED56" s="57"/>
      <c r="EE56" s="147">
        <f aca="true" t="shared" si="17" ref="EE56:EE61">EB56*ED56</f>
        <v>0</v>
      </c>
      <c r="EF56" s="148"/>
      <c r="EG56" s="29"/>
      <c r="EH56" s="11"/>
      <c r="EI56" s="11"/>
      <c r="EJ56" s="141"/>
      <c r="EK56" s="142"/>
      <c r="EL56" s="57"/>
      <c r="EM56" s="147">
        <f aca="true" t="shared" si="18" ref="EM56:EM61">EJ56*EL56</f>
        <v>0</v>
      </c>
      <c r="EN56" s="148"/>
      <c r="EO56" s="29"/>
      <c r="EP56" s="11"/>
      <c r="EQ56" s="11"/>
      <c r="ER56" s="141"/>
      <c r="ES56" s="142"/>
      <c r="ET56" s="57"/>
      <c r="EU56" s="147">
        <f aca="true" t="shared" si="19" ref="EU56:EU61">ER56*ET56</f>
        <v>0</v>
      </c>
      <c r="EV56" s="148"/>
      <c r="EW56" s="29"/>
      <c r="EX56" s="11"/>
      <c r="EY56" s="11"/>
      <c r="EZ56" s="141"/>
      <c r="FA56" s="142"/>
      <c r="FB56" s="57"/>
      <c r="FC56" s="147">
        <f aca="true" t="shared" si="20" ref="FC56:FC61">EZ56*FB56</f>
        <v>0</v>
      </c>
      <c r="FD56" s="148"/>
      <c r="FE56" s="32"/>
      <c r="FF56" s="21"/>
      <c r="FG56" s="21"/>
      <c r="FH56" s="180"/>
      <c r="FI56" s="181"/>
      <c r="FJ56" s="99"/>
      <c r="FK56" s="190">
        <f aca="true" t="shared" si="21" ref="FK56:FK61">FH56*FJ56</f>
        <v>0</v>
      </c>
      <c r="FL56" s="191"/>
      <c r="FM56" s="29"/>
      <c r="FN56" s="11"/>
      <c r="FO56" s="11"/>
      <c r="FP56" s="141"/>
      <c r="FQ56" s="142"/>
      <c r="FR56" s="57"/>
      <c r="FS56" s="147">
        <f aca="true" t="shared" si="22" ref="FS56:FS61">FP56*FR56</f>
        <v>0</v>
      </c>
      <c r="FT56" s="148"/>
      <c r="FU56" s="29"/>
      <c r="FV56" s="11"/>
      <c r="FW56" s="11"/>
      <c r="FX56" s="141"/>
      <c r="FY56" s="142"/>
      <c r="FZ56" s="31"/>
      <c r="GA56" s="237"/>
      <c r="GB56" s="238"/>
      <c r="GC56" s="29"/>
      <c r="GD56" s="11"/>
      <c r="GE56" s="11"/>
      <c r="GF56" s="141"/>
      <c r="GG56" s="142"/>
      <c r="GH56" s="31"/>
      <c r="GI56" s="237"/>
      <c r="GJ56" s="238"/>
      <c r="GK56" s="29"/>
      <c r="GL56" s="11"/>
      <c r="GM56" s="11"/>
      <c r="GN56" s="141"/>
      <c r="GO56" s="142"/>
      <c r="GP56" s="31"/>
      <c r="GQ56" s="237"/>
      <c r="GR56" s="238"/>
    </row>
    <row r="57" spans="2:200" s="1" customFormat="1" ht="15" customHeight="1">
      <c r="B57" s="1">
        <f t="shared" si="13"/>
        <v>46</v>
      </c>
      <c r="C57" s="15"/>
      <c r="D57" s="16"/>
      <c r="E57" s="139"/>
      <c r="F57" s="200"/>
      <c r="G57" s="176">
        <f t="shared" si="12"/>
        <v>0</v>
      </c>
      <c r="H57" s="177"/>
      <c r="I57" s="30"/>
      <c r="J57" s="12"/>
      <c r="K57" s="12"/>
      <c r="L57" s="139"/>
      <c r="M57" s="140"/>
      <c r="N57" s="58"/>
      <c r="O57" s="149">
        <f t="shared" si="1"/>
        <v>0</v>
      </c>
      <c r="P57" s="150"/>
      <c r="Q57" s="30"/>
      <c r="R57" s="12"/>
      <c r="S57" s="12"/>
      <c r="T57" s="139"/>
      <c r="U57" s="140"/>
      <c r="V57" s="58"/>
      <c r="W57" s="149">
        <f t="shared" si="14"/>
        <v>0</v>
      </c>
      <c r="X57" s="150"/>
      <c r="Y57" s="30"/>
      <c r="Z57" s="12"/>
      <c r="AA57" s="12"/>
      <c r="AB57" s="139"/>
      <c r="AC57" s="140"/>
      <c r="AD57" s="58"/>
      <c r="AE57" s="149">
        <f t="shared" si="15"/>
        <v>0</v>
      </c>
      <c r="AF57" s="150"/>
      <c r="AG57" s="30"/>
      <c r="AH57" s="12"/>
      <c r="AI57" s="12"/>
      <c r="AJ57" s="139"/>
      <c r="AK57" s="140"/>
      <c r="AL57" s="58"/>
      <c r="AM57" s="149">
        <f t="shared" si="16"/>
        <v>0</v>
      </c>
      <c r="AN57" s="150"/>
      <c r="AO57" s="30"/>
      <c r="AP57" s="12"/>
      <c r="AQ57" s="12"/>
      <c r="AR57" s="139"/>
      <c r="AS57" s="140"/>
      <c r="AT57" s="31"/>
      <c r="AU57" s="237"/>
      <c r="AV57" s="238"/>
      <c r="AW57" s="30"/>
      <c r="AX57" s="12"/>
      <c r="AY57" s="12"/>
      <c r="AZ57" s="139"/>
      <c r="BA57" s="140"/>
      <c r="BB57" s="31"/>
      <c r="BC57" s="237"/>
      <c r="BD57" s="238"/>
      <c r="BE57" s="30"/>
      <c r="BF57" s="12"/>
      <c r="BG57" s="12"/>
      <c r="BH57" s="139"/>
      <c r="BI57" s="140"/>
      <c r="BJ57" s="31"/>
      <c r="BK57" s="237"/>
      <c r="BL57" s="238"/>
      <c r="BM57" s="30"/>
      <c r="BN57" s="12"/>
      <c r="BO57" s="12"/>
      <c r="BP57" s="139"/>
      <c r="BQ57" s="140"/>
      <c r="BR57" s="31"/>
      <c r="BS57" s="237"/>
      <c r="BT57" s="238"/>
      <c r="BU57" s="30"/>
      <c r="BV57" s="12"/>
      <c r="BW57" s="12"/>
      <c r="BX57" s="139"/>
      <c r="BY57" s="140"/>
      <c r="BZ57" s="31"/>
      <c r="CA57" s="237"/>
      <c r="CB57" s="238"/>
      <c r="CC57" s="30"/>
      <c r="CD57" s="12"/>
      <c r="CE57" s="12"/>
      <c r="CF57" s="139"/>
      <c r="CG57" s="140"/>
      <c r="CH57" s="31"/>
      <c r="CI57" s="237"/>
      <c r="CJ57" s="238"/>
      <c r="CK57" s="30"/>
      <c r="CL57" s="12"/>
      <c r="CM57" s="12"/>
      <c r="CN57" s="139"/>
      <c r="CO57" s="140"/>
      <c r="CP57" s="31"/>
      <c r="CQ57" s="237"/>
      <c r="CR57" s="238"/>
      <c r="CS57" s="30"/>
      <c r="CT57" s="12"/>
      <c r="CU57" s="12"/>
      <c r="CV57" s="139"/>
      <c r="CW57" s="140"/>
      <c r="CX57" s="31"/>
      <c r="CY57" s="237"/>
      <c r="CZ57" s="238"/>
      <c r="DA57" s="33"/>
      <c r="DB57" s="22"/>
      <c r="DC57" s="22"/>
      <c r="DD57" s="178"/>
      <c r="DE57" s="179"/>
      <c r="DF57" s="31"/>
      <c r="DG57" s="237"/>
      <c r="DH57" s="238"/>
      <c r="DI57" s="30"/>
      <c r="DJ57" s="12"/>
      <c r="DK57" s="12"/>
      <c r="DL57" s="139"/>
      <c r="DM57" s="140"/>
      <c r="DN57" s="31"/>
      <c r="DO57" s="237"/>
      <c r="DP57" s="238"/>
      <c r="DQ57" s="30"/>
      <c r="DR57" s="12"/>
      <c r="DS57" s="12"/>
      <c r="DT57" s="139"/>
      <c r="DU57" s="140"/>
      <c r="DV57" s="31"/>
      <c r="DW57" s="237"/>
      <c r="DX57" s="238"/>
      <c r="DY57" s="30"/>
      <c r="DZ57" s="12"/>
      <c r="EA57" s="12"/>
      <c r="EB57" s="139"/>
      <c r="EC57" s="140"/>
      <c r="ED57" s="58"/>
      <c r="EE57" s="149">
        <f t="shared" si="17"/>
        <v>0</v>
      </c>
      <c r="EF57" s="150"/>
      <c r="EG57" s="30"/>
      <c r="EH57" s="12"/>
      <c r="EI57" s="12"/>
      <c r="EJ57" s="139"/>
      <c r="EK57" s="140"/>
      <c r="EL57" s="58"/>
      <c r="EM57" s="149">
        <f t="shared" si="18"/>
        <v>0</v>
      </c>
      <c r="EN57" s="150"/>
      <c r="EO57" s="30"/>
      <c r="EP57" s="12"/>
      <c r="EQ57" s="12"/>
      <c r="ER57" s="139"/>
      <c r="ES57" s="140"/>
      <c r="ET57" s="58"/>
      <c r="EU57" s="149">
        <f t="shared" si="19"/>
        <v>0</v>
      </c>
      <c r="EV57" s="150"/>
      <c r="EW57" s="30"/>
      <c r="EX57" s="12"/>
      <c r="EY57" s="12"/>
      <c r="EZ57" s="139"/>
      <c r="FA57" s="140"/>
      <c r="FB57" s="58"/>
      <c r="FC57" s="149">
        <f t="shared" si="20"/>
        <v>0</v>
      </c>
      <c r="FD57" s="150"/>
      <c r="FE57" s="33"/>
      <c r="FF57" s="22"/>
      <c r="FG57" s="22"/>
      <c r="FH57" s="178"/>
      <c r="FI57" s="179"/>
      <c r="FJ57" s="100"/>
      <c r="FK57" s="188">
        <f t="shared" si="21"/>
        <v>0</v>
      </c>
      <c r="FL57" s="189"/>
      <c r="FM57" s="30"/>
      <c r="FN57" s="12"/>
      <c r="FO57" s="12"/>
      <c r="FP57" s="139"/>
      <c r="FQ57" s="140"/>
      <c r="FR57" s="58"/>
      <c r="FS57" s="149">
        <f t="shared" si="22"/>
        <v>0</v>
      </c>
      <c r="FT57" s="150"/>
      <c r="FU57" s="30"/>
      <c r="FV57" s="12"/>
      <c r="FW57" s="12"/>
      <c r="FX57" s="139"/>
      <c r="FY57" s="140"/>
      <c r="FZ57" s="31"/>
      <c r="GA57" s="237"/>
      <c r="GB57" s="238"/>
      <c r="GC57" s="30"/>
      <c r="GD57" s="12"/>
      <c r="GE57" s="12"/>
      <c r="GF57" s="139"/>
      <c r="GG57" s="140"/>
      <c r="GH57" s="31"/>
      <c r="GI57" s="237"/>
      <c r="GJ57" s="238"/>
      <c r="GK57" s="30"/>
      <c r="GL57" s="12"/>
      <c r="GM57" s="12"/>
      <c r="GN57" s="139"/>
      <c r="GO57" s="140"/>
      <c r="GP57" s="31"/>
      <c r="GQ57" s="237"/>
      <c r="GR57" s="238"/>
    </row>
    <row r="58" spans="2:200" s="1" customFormat="1" ht="15" customHeight="1">
      <c r="B58" s="1">
        <f t="shared" si="13"/>
        <v>47</v>
      </c>
      <c r="C58" s="13"/>
      <c r="D58" s="14"/>
      <c r="E58" s="141"/>
      <c r="F58" s="196"/>
      <c r="G58" s="176">
        <f t="shared" si="12"/>
        <v>0</v>
      </c>
      <c r="H58" s="177"/>
      <c r="I58" s="29"/>
      <c r="J58" s="11"/>
      <c r="K58" s="11"/>
      <c r="L58" s="141"/>
      <c r="M58" s="142"/>
      <c r="N58" s="57"/>
      <c r="O58" s="147">
        <f t="shared" si="1"/>
        <v>0</v>
      </c>
      <c r="P58" s="148"/>
      <c r="Q58" s="29"/>
      <c r="R58" s="11"/>
      <c r="S58" s="11"/>
      <c r="T58" s="141"/>
      <c r="U58" s="142"/>
      <c r="V58" s="57"/>
      <c r="W58" s="147">
        <f t="shared" si="14"/>
        <v>0</v>
      </c>
      <c r="X58" s="148"/>
      <c r="Y58" s="29"/>
      <c r="Z58" s="11"/>
      <c r="AA58" s="11"/>
      <c r="AB58" s="141"/>
      <c r="AC58" s="142"/>
      <c r="AD58" s="57"/>
      <c r="AE58" s="147">
        <f t="shared" si="15"/>
        <v>0</v>
      </c>
      <c r="AF58" s="148"/>
      <c r="AG58" s="29"/>
      <c r="AH58" s="11"/>
      <c r="AI58" s="11"/>
      <c r="AJ58" s="141"/>
      <c r="AK58" s="142"/>
      <c r="AL58" s="57"/>
      <c r="AM58" s="147">
        <f t="shared" si="16"/>
        <v>0</v>
      </c>
      <c r="AN58" s="148"/>
      <c r="AO58" s="29"/>
      <c r="AP58" s="11"/>
      <c r="AQ58" s="11"/>
      <c r="AR58" s="141"/>
      <c r="AS58" s="142"/>
      <c r="AT58" s="31"/>
      <c r="AU58" s="237"/>
      <c r="AV58" s="238"/>
      <c r="AW58" s="29"/>
      <c r="AX58" s="11"/>
      <c r="AY58" s="11"/>
      <c r="AZ58" s="141"/>
      <c r="BA58" s="142"/>
      <c r="BB58" s="31"/>
      <c r="BC58" s="237"/>
      <c r="BD58" s="238"/>
      <c r="BE58" s="29"/>
      <c r="BF58" s="11"/>
      <c r="BG58" s="11"/>
      <c r="BH58" s="141"/>
      <c r="BI58" s="142"/>
      <c r="BJ58" s="31"/>
      <c r="BK58" s="237"/>
      <c r="BL58" s="238"/>
      <c r="BM58" s="29"/>
      <c r="BN58" s="11"/>
      <c r="BO58" s="11"/>
      <c r="BP58" s="141"/>
      <c r="BQ58" s="142"/>
      <c r="BR58" s="31"/>
      <c r="BS58" s="237"/>
      <c r="BT58" s="238"/>
      <c r="BU58" s="29"/>
      <c r="BV58" s="11"/>
      <c r="BW58" s="11"/>
      <c r="BX58" s="141"/>
      <c r="BY58" s="142"/>
      <c r="BZ58" s="31"/>
      <c r="CA58" s="237"/>
      <c r="CB58" s="238"/>
      <c r="CC58" s="29"/>
      <c r="CD58" s="11"/>
      <c r="CE58" s="11"/>
      <c r="CF58" s="141"/>
      <c r="CG58" s="142"/>
      <c r="CH58" s="31"/>
      <c r="CI58" s="237"/>
      <c r="CJ58" s="238"/>
      <c r="CK58" s="29"/>
      <c r="CL58" s="11"/>
      <c r="CM58" s="11"/>
      <c r="CN58" s="141"/>
      <c r="CO58" s="142"/>
      <c r="CP58" s="31"/>
      <c r="CQ58" s="237"/>
      <c r="CR58" s="238"/>
      <c r="CS58" s="29"/>
      <c r="CT58" s="11"/>
      <c r="CU58" s="11"/>
      <c r="CV58" s="141"/>
      <c r="CW58" s="142"/>
      <c r="CX58" s="31"/>
      <c r="CY58" s="237"/>
      <c r="CZ58" s="238"/>
      <c r="DA58" s="32"/>
      <c r="DB58" s="21"/>
      <c r="DC58" s="21"/>
      <c r="DD58" s="180"/>
      <c r="DE58" s="181"/>
      <c r="DF58" s="31"/>
      <c r="DG58" s="237"/>
      <c r="DH58" s="238"/>
      <c r="DI58" s="29"/>
      <c r="DJ58" s="11"/>
      <c r="DK58" s="11"/>
      <c r="DL58" s="141"/>
      <c r="DM58" s="142"/>
      <c r="DN58" s="31"/>
      <c r="DO58" s="237"/>
      <c r="DP58" s="238"/>
      <c r="DQ58" s="29"/>
      <c r="DR58" s="11"/>
      <c r="DS58" s="11"/>
      <c r="DT58" s="141"/>
      <c r="DU58" s="142"/>
      <c r="DV58" s="31"/>
      <c r="DW58" s="237"/>
      <c r="DX58" s="238"/>
      <c r="DY58" s="29"/>
      <c r="DZ58" s="11"/>
      <c r="EA58" s="11"/>
      <c r="EB58" s="141"/>
      <c r="EC58" s="142"/>
      <c r="ED58" s="57"/>
      <c r="EE58" s="147">
        <f t="shared" si="17"/>
        <v>0</v>
      </c>
      <c r="EF58" s="148"/>
      <c r="EG58" s="29"/>
      <c r="EH58" s="11"/>
      <c r="EI58" s="11"/>
      <c r="EJ58" s="141"/>
      <c r="EK58" s="142"/>
      <c r="EL58" s="57"/>
      <c r="EM58" s="147">
        <f t="shared" si="18"/>
        <v>0</v>
      </c>
      <c r="EN58" s="148"/>
      <c r="EO58" s="29"/>
      <c r="EP58" s="11"/>
      <c r="EQ58" s="11"/>
      <c r="ER58" s="141"/>
      <c r="ES58" s="142"/>
      <c r="ET58" s="57"/>
      <c r="EU58" s="147">
        <f t="shared" si="19"/>
        <v>0</v>
      </c>
      <c r="EV58" s="148"/>
      <c r="EW58" s="29"/>
      <c r="EX58" s="11"/>
      <c r="EY58" s="11"/>
      <c r="EZ58" s="141"/>
      <c r="FA58" s="142"/>
      <c r="FB58" s="57"/>
      <c r="FC58" s="147">
        <f t="shared" si="20"/>
        <v>0</v>
      </c>
      <c r="FD58" s="148"/>
      <c r="FE58" s="32"/>
      <c r="FF58" s="21"/>
      <c r="FG58" s="21"/>
      <c r="FH58" s="180"/>
      <c r="FI58" s="181"/>
      <c r="FJ58" s="99"/>
      <c r="FK58" s="190">
        <f t="shared" si="21"/>
        <v>0</v>
      </c>
      <c r="FL58" s="191"/>
      <c r="FM58" s="29"/>
      <c r="FN58" s="11"/>
      <c r="FO58" s="11"/>
      <c r="FP58" s="141"/>
      <c r="FQ58" s="142"/>
      <c r="FR58" s="57"/>
      <c r="FS58" s="147">
        <f t="shared" si="22"/>
        <v>0</v>
      </c>
      <c r="FT58" s="148"/>
      <c r="FU58" s="29"/>
      <c r="FV58" s="11"/>
      <c r="FW58" s="11"/>
      <c r="FX58" s="141"/>
      <c r="FY58" s="142"/>
      <c r="FZ58" s="31"/>
      <c r="GA58" s="237"/>
      <c r="GB58" s="238"/>
      <c r="GC58" s="29"/>
      <c r="GD58" s="11"/>
      <c r="GE58" s="11"/>
      <c r="GF58" s="141"/>
      <c r="GG58" s="142"/>
      <c r="GH58" s="31"/>
      <c r="GI58" s="237"/>
      <c r="GJ58" s="238"/>
      <c r="GK58" s="29"/>
      <c r="GL58" s="11"/>
      <c r="GM58" s="11"/>
      <c r="GN58" s="141"/>
      <c r="GO58" s="142"/>
      <c r="GP58" s="31"/>
      <c r="GQ58" s="237"/>
      <c r="GR58" s="238"/>
    </row>
    <row r="59" spans="2:200" s="1" customFormat="1" ht="15" customHeight="1">
      <c r="B59" s="1">
        <f t="shared" si="13"/>
        <v>48</v>
      </c>
      <c r="C59" s="15"/>
      <c r="D59" s="16"/>
      <c r="E59" s="139"/>
      <c r="F59" s="200"/>
      <c r="G59" s="176">
        <f t="shared" si="12"/>
        <v>0</v>
      </c>
      <c r="H59" s="177"/>
      <c r="I59" s="30"/>
      <c r="J59" s="12"/>
      <c r="K59" s="12"/>
      <c r="L59" s="139"/>
      <c r="M59" s="140"/>
      <c r="N59" s="58"/>
      <c r="O59" s="149">
        <f t="shared" si="1"/>
        <v>0</v>
      </c>
      <c r="P59" s="150"/>
      <c r="Q59" s="30"/>
      <c r="R59" s="12"/>
      <c r="S59" s="12"/>
      <c r="T59" s="139"/>
      <c r="U59" s="140"/>
      <c r="V59" s="58"/>
      <c r="W59" s="149">
        <f t="shared" si="14"/>
        <v>0</v>
      </c>
      <c r="X59" s="150"/>
      <c r="Y59" s="30"/>
      <c r="Z59" s="12"/>
      <c r="AA59" s="12"/>
      <c r="AB59" s="139"/>
      <c r="AC59" s="140"/>
      <c r="AD59" s="58"/>
      <c r="AE59" s="149">
        <f t="shared" si="15"/>
        <v>0</v>
      </c>
      <c r="AF59" s="150"/>
      <c r="AG59" s="30"/>
      <c r="AH59" s="12"/>
      <c r="AI59" s="12"/>
      <c r="AJ59" s="139"/>
      <c r="AK59" s="140"/>
      <c r="AL59" s="58"/>
      <c r="AM59" s="149">
        <f t="shared" si="16"/>
        <v>0</v>
      </c>
      <c r="AN59" s="150"/>
      <c r="AO59" s="30"/>
      <c r="AP59" s="12"/>
      <c r="AQ59" s="12"/>
      <c r="AR59" s="139"/>
      <c r="AS59" s="140"/>
      <c r="AT59" s="31"/>
      <c r="AU59" s="237"/>
      <c r="AV59" s="238"/>
      <c r="AW59" s="30"/>
      <c r="AX59" s="12"/>
      <c r="AY59" s="12"/>
      <c r="AZ59" s="139"/>
      <c r="BA59" s="140"/>
      <c r="BB59" s="31"/>
      <c r="BC59" s="237"/>
      <c r="BD59" s="238"/>
      <c r="BE59" s="30"/>
      <c r="BF59" s="12"/>
      <c r="BG59" s="12"/>
      <c r="BH59" s="139"/>
      <c r="BI59" s="140"/>
      <c r="BJ59" s="31"/>
      <c r="BK59" s="237"/>
      <c r="BL59" s="238"/>
      <c r="BM59" s="30"/>
      <c r="BN59" s="12"/>
      <c r="BO59" s="12"/>
      <c r="BP59" s="139"/>
      <c r="BQ59" s="140"/>
      <c r="BR59" s="31"/>
      <c r="BS59" s="237"/>
      <c r="BT59" s="238"/>
      <c r="BU59" s="30"/>
      <c r="BV59" s="12"/>
      <c r="BW59" s="12"/>
      <c r="BX59" s="139"/>
      <c r="BY59" s="140"/>
      <c r="BZ59" s="31"/>
      <c r="CA59" s="237"/>
      <c r="CB59" s="238"/>
      <c r="CC59" s="30"/>
      <c r="CD59" s="12"/>
      <c r="CE59" s="12"/>
      <c r="CF59" s="139"/>
      <c r="CG59" s="140"/>
      <c r="CH59" s="31"/>
      <c r="CI59" s="237"/>
      <c r="CJ59" s="238"/>
      <c r="CK59" s="30"/>
      <c r="CL59" s="12"/>
      <c r="CM59" s="12"/>
      <c r="CN59" s="139"/>
      <c r="CO59" s="140"/>
      <c r="CP59" s="31"/>
      <c r="CQ59" s="237"/>
      <c r="CR59" s="238"/>
      <c r="CS59" s="30"/>
      <c r="CT59" s="12"/>
      <c r="CU59" s="12"/>
      <c r="CV59" s="139"/>
      <c r="CW59" s="140"/>
      <c r="CX59" s="31"/>
      <c r="CY59" s="237"/>
      <c r="CZ59" s="238"/>
      <c r="DA59" s="33"/>
      <c r="DB59" s="22"/>
      <c r="DC59" s="22"/>
      <c r="DD59" s="178"/>
      <c r="DE59" s="179"/>
      <c r="DF59" s="31"/>
      <c r="DG59" s="237"/>
      <c r="DH59" s="238"/>
      <c r="DI59" s="30"/>
      <c r="DJ59" s="12"/>
      <c r="DK59" s="12"/>
      <c r="DL59" s="139"/>
      <c r="DM59" s="140"/>
      <c r="DN59" s="31"/>
      <c r="DO59" s="237"/>
      <c r="DP59" s="238"/>
      <c r="DQ59" s="30"/>
      <c r="DR59" s="12"/>
      <c r="DS59" s="12"/>
      <c r="DT59" s="139"/>
      <c r="DU59" s="140"/>
      <c r="DV59" s="31"/>
      <c r="DW59" s="237"/>
      <c r="DX59" s="238"/>
      <c r="DY59" s="30"/>
      <c r="DZ59" s="12"/>
      <c r="EA59" s="12"/>
      <c r="EB59" s="139"/>
      <c r="EC59" s="140"/>
      <c r="ED59" s="58"/>
      <c r="EE59" s="149">
        <f t="shared" si="17"/>
        <v>0</v>
      </c>
      <c r="EF59" s="150"/>
      <c r="EG59" s="30"/>
      <c r="EH59" s="12"/>
      <c r="EI59" s="12"/>
      <c r="EJ59" s="139"/>
      <c r="EK59" s="140"/>
      <c r="EL59" s="58"/>
      <c r="EM59" s="149">
        <f t="shared" si="18"/>
        <v>0</v>
      </c>
      <c r="EN59" s="150"/>
      <c r="EO59" s="30"/>
      <c r="EP59" s="12"/>
      <c r="EQ59" s="12"/>
      <c r="ER59" s="139"/>
      <c r="ES59" s="140"/>
      <c r="ET59" s="58"/>
      <c r="EU59" s="149">
        <f t="shared" si="19"/>
        <v>0</v>
      </c>
      <c r="EV59" s="150"/>
      <c r="EW59" s="30"/>
      <c r="EX59" s="12"/>
      <c r="EY59" s="12"/>
      <c r="EZ59" s="139"/>
      <c r="FA59" s="140"/>
      <c r="FB59" s="58"/>
      <c r="FC59" s="149">
        <f t="shared" si="20"/>
        <v>0</v>
      </c>
      <c r="FD59" s="150"/>
      <c r="FE59" s="33"/>
      <c r="FF59" s="22"/>
      <c r="FG59" s="22"/>
      <c r="FH59" s="178"/>
      <c r="FI59" s="179"/>
      <c r="FJ59" s="100"/>
      <c r="FK59" s="188">
        <f t="shared" si="21"/>
        <v>0</v>
      </c>
      <c r="FL59" s="189"/>
      <c r="FM59" s="30"/>
      <c r="FN59" s="12"/>
      <c r="FO59" s="12"/>
      <c r="FP59" s="139"/>
      <c r="FQ59" s="140"/>
      <c r="FR59" s="58"/>
      <c r="FS59" s="149">
        <f t="shared" si="22"/>
        <v>0</v>
      </c>
      <c r="FT59" s="150"/>
      <c r="FU59" s="30"/>
      <c r="FV59" s="12"/>
      <c r="FW59" s="12"/>
      <c r="FX59" s="139"/>
      <c r="FY59" s="140"/>
      <c r="FZ59" s="31"/>
      <c r="GA59" s="237"/>
      <c r="GB59" s="238"/>
      <c r="GC59" s="30"/>
      <c r="GD59" s="12"/>
      <c r="GE59" s="12"/>
      <c r="GF59" s="139"/>
      <c r="GG59" s="140"/>
      <c r="GH59" s="31"/>
      <c r="GI59" s="237"/>
      <c r="GJ59" s="238"/>
      <c r="GK59" s="30"/>
      <c r="GL59" s="12"/>
      <c r="GM59" s="12"/>
      <c r="GN59" s="139"/>
      <c r="GO59" s="140"/>
      <c r="GP59" s="31"/>
      <c r="GQ59" s="237"/>
      <c r="GR59" s="238"/>
    </row>
    <row r="60" spans="2:200" s="1" customFormat="1" ht="15" customHeight="1">
      <c r="B60" s="1">
        <f t="shared" si="13"/>
        <v>49</v>
      </c>
      <c r="C60" s="13"/>
      <c r="D60" s="14"/>
      <c r="E60" s="141"/>
      <c r="F60" s="196"/>
      <c r="G60" s="176">
        <f t="shared" si="12"/>
        <v>0</v>
      </c>
      <c r="H60" s="177"/>
      <c r="I60" s="29"/>
      <c r="J60" s="11"/>
      <c r="K60" s="11"/>
      <c r="L60" s="141"/>
      <c r="M60" s="142"/>
      <c r="N60" s="57"/>
      <c r="O60" s="147">
        <f t="shared" si="1"/>
        <v>0</v>
      </c>
      <c r="P60" s="148"/>
      <c r="Q60" s="29"/>
      <c r="R60" s="11"/>
      <c r="S60" s="11"/>
      <c r="T60" s="141"/>
      <c r="U60" s="142"/>
      <c r="V60" s="57"/>
      <c r="W60" s="147">
        <f t="shared" si="14"/>
        <v>0</v>
      </c>
      <c r="X60" s="148"/>
      <c r="Y60" s="29"/>
      <c r="Z60" s="11"/>
      <c r="AA60" s="11"/>
      <c r="AB60" s="141"/>
      <c r="AC60" s="142"/>
      <c r="AD60" s="57"/>
      <c r="AE60" s="147">
        <f t="shared" si="15"/>
        <v>0</v>
      </c>
      <c r="AF60" s="148"/>
      <c r="AG60" s="29"/>
      <c r="AH60" s="11"/>
      <c r="AI60" s="11"/>
      <c r="AJ60" s="141"/>
      <c r="AK60" s="142"/>
      <c r="AL60" s="57"/>
      <c r="AM60" s="147">
        <f t="shared" si="16"/>
        <v>0</v>
      </c>
      <c r="AN60" s="148"/>
      <c r="AO60" s="29"/>
      <c r="AP60" s="11"/>
      <c r="AQ60" s="11"/>
      <c r="AR60" s="141"/>
      <c r="AS60" s="142"/>
      <c r="AT60" s="31"/>
      <c r="AU60" s="237"/>
      <c r="AV60" s="238"/>
      <c r="AW60" s="29"/>
      <c r="AX60" s="11"/>
      <c r="AY60" s="11"/>
      <c r="AZ60" s="141"/>
      <c r="BA60" s="142"/>
      <c r="BB60" s="31"/>
      <c r="BC60" s="237"/>
      <c r="BD60" s="238"/>
      <c r="BE60" s="29"/>
      <c r="BF60" s="11"/>
      <c r="BG60" s="11"/>
      <c r="BH60" s="141"/>
      <c r="BI60" s="142"/>
      <c r="BJ60" s="31"/>
      <c r="BK60" s="237"/>
      <c r="BL60" s="238"/>
      <c r="BM60" s="29"/>
      <c r="BN60" s="11"/>
      <c r="BO60" s="11"/>
      <c r="BP60" s="141"/>
      <c r="BQ60" s="142"/>
      <c r="BR60" s="31"/>
      <c r="BS60" s="237"/>
      <c r="BT60" s="238"/>
      <c r="BU60" s="29"/>
      <c r="BV60" s="11"/>
      <c r="BW60" s="11"/>
      <c r="BX60" s="141"/>
      <c r="BY60" s="142"/>
      <c r="BZ60" s="31"/>
      <c r="CA60" s="237"/>
      <c r="CB60" s="238"/>
      <c r="CC60" s="29"/>
      <c r="CD60" s="11"/>
      <c r="CE60" s="11"/>
      <c r="CF60" s="141"/>
      <c r="CG60" s="142"/>
      <c r="CH60" s="31"/>
      <c r="CI60" s="237"/>
      <c r="CJ60" s="238"/>
      <c r="CK60" s="29"/>
      <c r="CL60" s="11"/>
      <c r="CM60" s="11"/>
      <c r="CN60" s="141"/>
      <c r="CO60" s="142"/>
      <c r="CP60" s="31"/>
      <c r="CQ60" s="237"/>
      <c r="CR60" s="238"/>
      <c r="CS60" s="29"/>
      <c r="CT60" s="11"/>
      <c r="CU60" s="11"/>
      <c r="CV60" s="141"/>
      <c r="CW60" s="142"/>
      <c r="CX60" s="31"/>
      <c r="CY60" s="237"/>
      <c r="CZ60" s="238"/>
      <c r="DA60" s="32"/>
      <c r="DB60" s="21"/>
      <c r="DC60" s="21"/>
      <c r="DD60" s="180"/>
      <c r="DE60" s="181"/>
      <c r="DF60" s="31"/>
      <c r="DG60" s="237"/>
      <c r="DH60" s="238"/>
      <c r="DI60" s="29"/>
      <c r="DJ60" s="11"/>
      <c r="DK60" s="11"/>
      <c r="DL60" s="141"/>
      <c r="DM60" s="142"/>
      <c r="DN60" s="31"/>
      <c r="DO60" s="237"/>
      <c r="DP60" s="238"/>
      <c r="DQ60" s="29"/>
      <c r="DR60" s="11"/>
      <c r="DS60" s="11"/>
      <c r="DT60" s="141"/>
      <c r="DU60" s="142"/>
      <c r="DV60" s="31"/>
      <c r="DW60" s="237"/>
      <c r="DX60" s="238"/>
      <c r="DY60" s="29"/>
      <c r="DZ60" s="11"/>
      <c r="EA60" s="11"/>
      <c r="EB60" s="141"/>
      <c r="EC60" s="142"/>
      <c r="ED60" s="57"/>
      <c r="EE60" s="147">
        <f t="shared" si="17"/>
        <v>0</v>
      </c>
      <c r="EF60" s="148"/>
      <c r="EG60" s="29"/>
      <c r="EH60" s="11"/>
      <c r="EI60" s="11"/>
      <c r="EJ60" s="141"/>
      <c r="EK60" s="142"/>
      <c r="EL60" s="57"/>
      <c r="EM60" s="147">
        <f t="shared" si="18"/>
        <v>0</v>
      </c>
      <c r="EN60" s="148"/>
      <c r="EO60" s="29"/>
      <c r="EP60" s="11"/>
      <c r="EQ60" s="11"/>
      <c r="ER60" s="141"/>
      <c r="ES60" s="142"/>
      <c r="ET60" s="57"/>
      <c r="EU60" s="147">
        <f t="shared" si="19"/>
        <v>0</v>
      </c>
      <c r="EV60" s="148"/>
      <c r="EW60" s="29"/>
      <c r="EX60" s="11"/>
      <c r="EY60" s="11"/>
      <c r="EZ60" s="141"/>
      <c r="FA60" s="142"/>
      <c r="FB60" s="57"/>
      <c r="FC60" s="147">
        <f t="shared" si="20"/>
        <v>0</v>
      </c>
      <c r="FD60" s="148"/>
      <c r="FE60" s="32"/>
      <c r="FF60" s="21"/>
      <c r="FG60" s="21"/>
      <c r="FH60" s="180"/>
      <c r="FI60" s="181"/>
      <c r="FJ60" s="99"/>
      <c r="FK60" s="190">
        <f t="shared" si="21"/>
        <v>0</v>
      </c>
      <c r="FL60" s="191"/>
      <c r="FM60" s="29"/>
      <c r="FN60" s="11"/>
      <c r="FO60" s="11"/>
      <c r="FP60" s="141"/>
      <c r="FQ60" s="142"/>
      <c r="FR60" s="57"/>
      <c r="FS60" s="147">
        <f t="shared" si="22"/>
        <v>0</v>
      </c>
      <c r="FT60" s="148"/>
      <c r="FU60" s="29"/>
      <c r="FV60" s="11"/>
      <c r="FW60" s="11"/>
      <c r="FX60" s="141"/>
      <c r="FY60" s="142"/>
      <c r="FZ60" s="31"/>
      <c r="GA60" s="237"/>
      <c r="GB60" s="238"/>
      <c r="GC60" s="29"/>
      <c r="GD60" s="11"/>
      <c r="GE60" s="11"/>
      <c r="GF60" s="141"/>
      <c r="GG60" s="142"/>
      <c r="GH60" s="31"/>
      <c r="GI60" s="237"/>
      <c r="GJ60" s="238"/>
      <c r="GK60" s="29"/>
      <c r="GL60" s="11"/>
      <c r="GM60" s="11"/>
      <c r="GN60" s="141"/>
      <c r="GO60" s="142"/>
      <c r="GP60" s="31"/>
      <c r="GQ60" s="237"/>
      <c r="GR60" s="238"/>
    </row>
    <row r="61" spans="2:200" s="1" customFormat="1" ht="15" customHeight="1" thickBot="1">
      <c r="B61" s="1">
        <f t="shared" si="13"/>
        <v>50</v>
      </c>
      <c r="C61" s="34"/>
      <c r="D61" s="35"/>
      <c r="E61" s="143"/>
      <c r="F61" s="197"/>
      <c r="G61" s="194">
        <f t="shared" si="12"/>
        <v>0</v>
      </c>
      <c r="H61" s="195"/>
      <c r="I61" s="36"/>
      <c r="J61" s="37"/>
      <c r="K61" s="37"/>
      <c r="L61" s="143"/>
      <c r="M61" s="144"/>
      <c r="N61" s="59"/>
      <c r="O61" s="151">
        <f t="shared" si="1"/>
        <v>0</v>
      </c>
      <c r="P61" s="152"/>
      <c r="Q61" s="36"/>
      <c r="R61" s="37"/>
      <c r="S61" s="37"/>
      <c r="T61" s="143"/>
      <c r="U61" s="144"/>
      <c r="V61" s="59"/>
      <c r="W61" s="151">
        <f t="shared" si="14"/>
        <v>0</v>
      </c>
      <c r="X61" s="152"/>
      <c r="Y61" s="36"/>
      <c r="Z61" s="37"/>
      <c r="AA61" s="37"/>
      <c r="AB61" s="143"/>
      <c r="AC61" s="144"/>
      <c r="AD61" s="59"/>
      <c r="AE61" s="151">
        <f t="shared" si="15"/>
        <v>0</v>
      </c>
      <c r="AF61" s="152"/>
      <c r="AG61" s="36"/>
      <c r="AH61" s="37"/>
      <c r="AI61" s="37"/>
      <c r="AJ61" s="143"/>
      <c r="AK61" s="144"/>
      <c r="AL61" s="59"/>
      <c r="AM61" s="151">
        <f t="shared" si="16"/>
        <v>0</v>
      </c>
      <c r="AN61" s="152"/>
      <c r="AO61" s="36"/>
      <c r="AP61" s="37"/>
      <c r="AQ61" s="37"/>
      <c r="AR61" s="143"/>
      <c r="AS61" s="144"/>
      <c r="AT61" s="8"/>
      <c r="AU61" s="247"/>
      <c r="AV61" s="248"/>
      <c r="AW61" s="36"/>
      <c r="AX61" s="37"/>
      <c r="AY61" s="37"/>
      <c r="AZ61" s="143"/>
      <c r="BA61" s="144"/>
      <c r="BB61" s="8"/>
      <c r="BC61" s="247"/>
      <c r="BD61" s="248"/>
      <c r="BE61" s="36"/>
      <c r="BF61" s="37"/>
      <c r="BG61" s="37"/>
      <c r="BH61" s="143"/>
      <c r="BI61" s="144"/>
      <c r="BJ61" s="8"/>
      <c r="BK61" s="247"/>
      <c r="BL61" s="248"/>
      <c r="BM61" s="36"/>
      <c r="BN61" s="37"/>
      <c r="BO61" s="37"/>
      <c r="BP61" s="143"/>
      <c r="BQ61" s="144"/>
      <c r="BR61" s="8"/>
      <c r="BS61" s="247"/>
      <c r="BT61" s="248"/>
      <c r="BU61" s="36"/>
      <c r="BV61" s="37"/>
      <c r="BW61" s="37"/>
      <c r="BX61" s="143"/>
      <c r="BY61" s="144"/>
      <c r="BZ61" s="8"/>
      <c r="CA61" s="247"/>
      <c r="CB61" s="248"/>
      <c r="CC61" s="36"/>
      <c r="CD61" s="37"/>
      <c r="CE61" s="37"/>
      <c r="CF61" s="143"/>
      <c r="CG61" s="144"/>
      <c r="CH61" s="8"/>
      <c r="CI61" s="247"/>
      <c r="CJ61" s="248"/>
      <c r="CK61" s="36"/>
      <c r="CL61" s="37"/>
      <c r="CM61" s="37"/>
      <c r="CN61" s="143"/>
      <c r="CO61" s="144"/>
      <c r="CP61" s="8"/>
      <c r="CQ61" s="247"/>
      <c r="CR61" s="248"/>
      <c r="CS61" s="36"/>
      <c r="CT61" s="37"/>
      <c r="CU61" s="37"/>
      <c r="CV61" s="143"/>
      <c r="CW61" s="144"/>
      <c r="CX61" s="8"/>
      <c r="CY61" s="247"/>
      <c r="CZ61" s="248"/>
      <c r="DA61" s="38"/>
      <c r="DB61" s="39"/>
      <c r="DC61" s="39"/>
      <c r="DD61" s="182"/>
      <c r="DE61" s="183"/>
      <c r="DF61" s="8"/>
      <c r="DG61" s="247"/>
      <c r="DH61" s="248"/>
      <c r="DI61" s="36"/>
      <c r="DJ61" s="37"/>
      <c r="DK61" s="37"/>
      <c r="DL61" s="143"/>
      <c r="DM61" s="144"/>
      <c r="DN61" s="8"/>
      <c r="DO61" s="247"/>
      <c r="DP61" s="248"/>
      <c r="DQ61" s="36"/>
      <c r="DR61" s="37"/>
      <c r="DS61" s="37"/>
      <c r="DT61" s="143"/>
      <c r="DU61" s="144"/>
      <c r="DV61" s="8"/>
      <c r="DW61" s="247"/>
      <c r="DX61" s="248"/>
      <c r="DY61" s="36"/>
      <c r="DZ61" s="37"/>
      <c r="EA61" s="37"/>
      <c r="EB61" s="143"/>
      <c r="EC61" s="144"/>
      <c r="ED61" s="59"/>
      <c r="EE61" s="151">
        <f t="shared" si="17"/>
        <v>0</v>
      </c>
      <c r="EF61" s="152"/>
      <c r="EG61" s="36"/>
      <c r="EH61" s="37"/>
      <c r="EI61" s="37"/>
      <c r="EJ61" s="143"/>
      <c r="EK61" s="144"/>
      <c r="EL61" s="59"/>
      <c r="EM61" s="151">
        <f t="shared" si="18"/>
        <v>0</v>
      </c>
      <c r="EN61" s="152"/>
      <c r="EO61" s="36"/>
      <c r="EP61" s="37"/>
      <c r="EQ61" s="37"/>
      <c r="ER61" s="143"/>
      <c r="ES61" s="144"/>
      <c r="ET61" s="59"/>
      <c r="EU61" s="151">
        <f t="shared" si="19"/>
        <v>0</v>
      </c>
      <c r="EV61" s="152"/>
      <c r="EW61" s="36"/>
      <c r="EX61" s="37"/>
      <c r="EY61" s="37"/>
      <c r="EZ61" s="143"/>
      <c r="FA61" s="144"/>
      <c r="FB61" s="59"/>
      <c r="FC61" s="151">
        <f t="shared" si="20"/>
        <v>0</v>
      </c>
      <c r="FD61" s="152"/>
      <c r="FE61" s="38"/>
      <c r="FF61" s="39"/>
      <c r="FG61" s="39"/>
      <c r="FH61" s="182"/>
      <c r="FI61" s="183"/>
      <c r="FJ61" s="101"/>
      <c r="FK61" s="186">
        <f t="shared" si="21"/>
        <v>0</v>
      </c>
      <c r="FL61" s="187"/>
      <c r="FM61" s="36"/>
      <c r="FN61" s="37"/>
      <c r="FO61" s="37"/>
      <c r="FP61" s="143"/>
      <c r="FQ61" s="144"/>
      <c r="FR61" s="59"/>
      <c r="FS61" s="151">
        <f t="shared" si="22"/>
        <v>0</v>
      </c>
      <c r="FT61" s="152"/>
      <c r="FU61" s="36"/>
      <c r="FV61" s="37"/>
      <c r="FW61" s="37"/>
      <c r="FX61" s="143"/>
      <c r="FY61" s="144"/>
      <c r="FZ61" s="8"/>
      <c r="GA61" s="247"/>
      <c r="GB61" s="248"/>
      <c r="GC61" s="36"/>
      <c r="GD61" s="37"/>
      <c r="GE61" s="37"/>
      <c r="GF61" s="143"/>
      <c r="GG61" s="144"/>
      <c r="GH61" s="8"/>
      <c r="GI61" s="247"/>
      <c r="GJ61" s="248"/>
      <c r="GK61" s="36"/>
      <c r="GL61" s="37"/>
      <c r="GM61" s="37"/>
      <c r="GN61" s="143"/>
      <c r="GO61" s="144"/>
      <c r="GP61" s="8"/>
      <c r="GQ61" s="247"/>
      <c r="GR61" s="248"/>
    </row>
    <row r="62" spans="3:200" s="86" customFormat="1" ht="6" customHeight="1">
      <c r="C62" s="87"/>
      <c r="D62" s="87"/>
      <c r="E62" s="88"/>
      <c r="F62" s="88"/>
      <c r="G62" s="88"/>
      <c r="H62" s="88"/>
      <c r="I62" s="89"/>
      <c r="J62" s="90"/>
      <c r="K62" s="90"/>
      <c r="L62" s="88"/>
      <c r="M62" s="88"/>
      <c r="N62" s="84"/>
      <c r="O62" s="91"/>
      <c r="P62" s="91"/>
      <c r="Q62" s="89"/>
      <c r="R62" s="90"/>
      <c r="S62" s="90"/>
      <c r="T62" s="88"/>
      <c r="U62" s="88"/>
      <c r="V62" s="84"/>
      <c r="W62" s="91"/>
      <c r="X62" s="91"/>
      <c r="Y62" s="89"/>
      <c r="Z62" s="90"/>
      <c r="AA62" s="90"/>
      <c r="AB62" s="88"/>
      <c r="AC62" s="88"/>
      <c r="AD62" s="84"/>
      <c r="AE62" s="91"/>
      <c r="AF62" s="91"/>
      <c r="AG62" s="89"/>
      <c r="AH62" s="90"/>
      <c r="AI62" s="90"/>
      <c r="AJ62" s="88"/>
      <c r="AK62" s="88"/>
      <c r="AL62" s="84"/>
      <c r="AM62" s="91"/>
      <c r="AN62" s="91"/>
      <c r="AO62" s="89"/>
      <c r="AP62" s="90"/>
      <c r="AQ62" s="90"/>
      <c r="AR62" s="88"/>
      <c r="AS62" s="88"/>
      <c r="AT62" s="84"/>
      <c r="AU62" s="85"/>
      <c r="AV62" s="89"/>
      <c r="AW62" s="89"/>
      <c r="AX62" s="90"/>
      <c r="AY62" s="90"/>
      <c r="AZ62" s="88"/>
      <c r="BA62" s="88"/>
      <c r="BB62" s="84"/>
      <c r="BC62" s="85"/>
      <c r="BD62" s="89"/>
      <c r="BE62" s="89"/>
      <c r="BF62" s="90"/>
      <c r="BG62" s="90"/>
      <c r="BH62" s="88"/>
      <c r="BI62" s="88"/>
      <c r="BJ62" s="84"/>
      <c r="BK62" s="85"/>
      <c r="BL62" s="89"/>
      <c r="BM62" s="89"/>
      <c r="BN62" s="90"/>
      <c r="BO62" s="90"/>
      <c r="BP62" s="88"/>
      <c r="BQ62" s="88"/>
      <c r="BR62" s="84"/>
      <c r="BS62" s="85"/>
      <c r="BT62" s="89"/>
      <c r="BU62" s="89"/>
      <c r="BV62" s="90"/>
      <c r="BW62" s="90"/>
      <c r="BX62" s="88"/>
      <c r="BY62" s="88"/>
      <c r="BZ62" s="84"/>
      <c r="CA62" s="85"/>
      <c r="CB62" s="89"/>
      <c r="CC62" s="89"/>
      <c r="CD62" s="90"/>
      <c r="CE62" s="90"/>
      <c r="CF62" s="88"/>
      <c r="CG62" s="88"/>
      <c r="CH62" s="84"/>
      <c r="CI62" s="85"/>
      <c r="CJ62" s="89"/>
      <c r="CK62" s="89"/>
      <c r="CL62" s="90"/>
      <c r="CM62" s="90"/>
      <c r="CN62" s="88"/>
      <c r="CO62" s="88"/>
      <c r="CP62" s="84"/>
      <c r="CQ62" s="85"/>
      <c r="CR62" s="89"/>
      <c r="CS62" s="89"/>
      <c r="CT62" s="90"/>
      <c r="CU62" s="90"/>
      <c r="CV62" s="88"/>
      <c r="CW62" s="88"/>
      <c r="CX62" s="84"/>
      <c r="CY62" s="85"/>
      <c r="CZ62" s="89"/>
      <c r="DA62" s="89"/>
      <c r="DB62" s="90"/>
      <c r="DC62" s="90"/>
      <c r="DD62" s="88"/>
      <c r="DE62" s="88"/>
      <c r="DF62" s="84"/>
      <c r="DG62" s="85"/>
      <c r="DH62" s="89"/>
      <c r="DI62" s="89"/>
      <c r="DJ62" s="90"/>
      <c r="DK62" s="90"/>
      <c r="DL62" s="88"/>
      <c r="DM62" s="88"/>
      <c r="DN62" s="84"/>
      <c r="DO62" s="85"/>
      <c r="DP62" s="89"/>
      <c r="DQ62" s="89"/>
      <c r="DR62" s="90"/>
      <c r="DS62" s="90"/>
      <c r="DT62" s="88"/>
      <c r="DU62" s="88"/>
      <c r="DV62" s="84"/>
      <c r="DW62" s="85"/>
      <c r="DX62" s="89"/>
      <c r="DY62" s="89"/>
      <c r="DZ62" s="90"/>
      <c r="EA62" s="90"/>
      <c r="EB62" s="88"/>
      <c r="EC62" s="88"/>
      <c r="ED62" s="84"/>
      <c r="EE62" s="91"/>
      <c r="EF62" s="91"/>
      <c r="EG62" s="89"/>
      <c r="EH62" s="90"/>
      <c r="EI62" s="90"/>
      <c r="EJ62" s="88"/>
      <c r="EK62" s="88"/>
      <c r="EL62" s="84"/>
      <c r="EM62" s="91"/>
      <c r="EN62" s="91"/>
      <c r="EO62" s="89"/>
      <c r="EP62" s="90"/>
      <c r="EQ62" s="90"/>
      <c r="ER62" s="88"/>
      <c r="ES62" s="88"/>
      <c r="ET62" s="84"/>
      <c r="EU62" s="91"/>
      <c r="EV62" s="91"/>
      <c r="EW62" s="89"/>
      <c r="EX62" s="90"/>
      <c r="EY62" s="90"/>
      <c r="EZ62" s="88"/>
      <c r="FA62" s="88"/>
      <c r="FB62" s="84"/>
      <c r="FC62" s="91"/>
      <c r="FD62" s="91"/>
      <c r="FE62" s="89"/>
      <c r="FF62" s="90"/>
      <c r="FG62" s="90"/>
      <c r="FH62" s="88"/>
      <c r="FI62" s="88"/>
      <c r="FJ62" s="84"/>
      <c r="FK62" s="91"/>
      <c r="FL62" s="91"/>
      <c r="FM62" s="89"/>
      <c r="FN62" s="90"/>
      <c r="FO62" s="90"/>
      <c r="FP62" s="88"/>
      <c r="FQ62" s="88"/>
      <c r="FR62" s="84"/>
      <c r="FS62" s="91"/>
      <c r="FT62" s="91"/>
      <c r="FU62" s="89"/>
      <c r="FV62" s="90"/>
      <c r="FW62" s="90"/>
      <c r="FX62" s="88"/>
      <c r="FY62" s="88"/>
      <c r="FZ62" s="84"/>
      <c r="GA62" s="85"/>
      <c r="GB62" s="89"/>
      <c r="GC62" s="89"/>
      <c r="GD62" s="90"/>
      <c r="GE62" s="90"/>
      <c r="GF62" s="88"/>
      <c r="GG62" s="88"/>
      <c r="GH62" s="84"/>
      <c r="GI62" s="85"/>
      <c r="GJ62" s="89"/>
      <c r="GK62" s="89"/>
      <c r="GL62" s="90"/>
      <c r="GM62" s="90"/>
      <c r="GN62" s="88"/>
      <c r="GO62" s="88"/>
      <c r="GP62" s="84"/>
      <c r="GQ62" s="85"/>
      <c r="GR62" s="89"/>
    </row>
    <row r="63" spans="9:25" s="1" customFormat="1" ht="17.25" customHeight="1" thickBot="1">
      <c r="I63" s="7" t="s">
        <v>25</v>
      </c>
      <c r="Y63" s="7"/>
    </row>
    <row r="64" spans="9:200" s="1" customFormat="1" ht="13.5" customHeight="1">
      <c r="I64" s="155" t="s">
        <v>72</v>
      </c>
      <c r="J64" s="156"/>
      <c r="K64" s="156"/>
      <c r="L64" s="156"/>
      <c r="M64" s="156"/>
      <c r="N64" s="156"/>
      <c r="O64" s="156"/>
      <c r="P64" s="157"/>
      <c r="Q64" s="155" t="s">
        <v>73</v>
      </c>
      <c r="R64" s="156"/>
      <c r="S64" s="156"/>
      <c r="T64" s="156"/>
      <c r="U64" s="156"/>
      <c r="V64" s="156"/>
      <c r="W64" s="156"/>
      <c r="X64" s="157"/>
      <c r="Y64" s="155" t="s">
        <v>26</v>
      </c>
      <c r="Z64" s="156"/>
      <c r="AA64" s="156"/>
      <c r="AB64" s="156"/>
      <c r="AC64" s="156"/>
      <c r="AD64" s="156"/>
      <c r="AE64" s="156"/>
      <c r="AF64" s="157"/>
      <c r="AG64" s="155" t="s">
        <v>27</v>
      </c>
      <c r="AH64" s="156"/>
      <c r="AI64" s="156"/>
      <c r="AJ64" s="156"/>
      <c r="AK64" s="156"/>
      <c r="AL64" s="156"/>
      <c r="AM64" s="156"/>
      <c r="AN64" s="157"/>
      <c r="AO64" s="155" t="s">
        <v>28</v>
      </c>
      <c r="AP64" s="156"/>
      <c r="AQ64" s="156"/>
      <c r="AR64" s="156"/>
      <c r="AS64" s="156"/>
      <c r="AT64" s="156"/>
      <c r="AU64" s="156"/>
      <c r="AV64" s="157"/>
      <c r="AW64" s="155" t="s">
        <v>29</v>
      </c>
      <c r="AX64" s="156"/>
      <c r="AY64" s="156"/>
      <c r="AZ64" s="156"/>
      <c r="BA64" s="156"/>
      <c r="BB64" s="156"/>
      <c r="BC64" s="156"/>
      <c r="BD64" s="157"/>
      <c r="BE64" s="155" t="s">
        <v>11</v>
      </c>
      <c r="BF64" s="156"/>
      <c r="BG64" s="156"/>
      <c r="BH64" s="156"/>
      <c r="BI64" s="156"/>
      <c r="BJ64" s="156"/>
      <c r="BK64" s="156"/>
      <c r="BL64" s="157"/>
      <c r="BM64" s="155" t="s">
        <v>15</v>
      </c>
      <c r="BN64" s="156"/>
      <c r="BO64" s="156"/>
      <c r="BP64" s="156"/>
      <c r="BQ64" s="156"/>
      <c r="BR64" s="156"/>
      <c r="BS64" s="156"/>
      <c r="BT64" s="157"/>
      <c r="BU64" s="155" t="s">
        <v>16</v>
      </c>
      <c r="BV64" s="156"/>
      <c r="BW64" s="156"/>
      <c r="BX64" s="156"/>
      <c r="BY64" s="156"/>
      <c r="BZ64" s="156"/>
      <c r="CA64" s="156"/>
      <c r="CB64" s="157"/>
      <c r="CC64" s="155" t="s">
        <v>17</v>
      </c>
      <c r="CD64" s="156"/>
      <c r="CE64" s="156"/>
      <c r="CF64" s="156"/>
      <c r="CG64" s="156"/>
      <c r="CH64" s="156"/>
      <c r="CI64" s="156"/>
      <c r="CJ64" s="157"/>
      <c r="CK64" s="155" t="s">
        <v>18</v>
      </c>
      <c r="CL64" s="156"/>
      <c r="CM64" s="156"/>
      <c r="CN64" s="156"/>
      <c r="CO64" s="156"/>
      <c r="CP64" s="156"/>
      <c r="CQ64" s="156"/>
      <c r="CR64" s="157"/>
      <c r="CS64" s="155" t="s">
        <v>30</v>
      </c>
      <c r="CT64" s="156"/>
      <c r="CU64" s="156"/>
      <c r="CV64" s="156"/>
      <c r="CW64" s="156"/>
      <c r="CX64" s="156"/>
      <c r="CY64" s="156"/>
      <c r="CZ64" s="157"/>
      <c r="DA64" s="155" t="s">
        <v>31</v>
      </c>
      <c r="DB64" s="156"/>
      <c r="DC64" s="156"/>
      <c r="DD64" s="156"/>
      <c r="DE64" s="156"/>
      <c r="DF64" s="156"/>
      <c r="DG64" s="156"/>
      <c r="DH64" s="157"/>
      <c r="DI64" s="155" t="s">
        <v>32</v>
      </c>
      <c r="DJ64" s="156"/>
      <c r="DK64" s="156"/>
      <c r="DL64" s="156"/>
      <c r="DM64" s="156"/>
      <c r="DN64" s="156"/>
      <c r="DO64" s="156"/>
      <c r="DP64" s="157"/>
      <c r="DQ64" s="155" t="s">
        <v>33</v>
      </c>
      <c r="DR64" s="156"/>
      <c r="DS64" s="156"/>
      <c r="DT64" s="156"/>
      <c r="DU64" s="156"/>
      <c r="DV64" s="156"/>
      <c r="DW64" s="156"/>
      <c r="DX64" s="157"/>
      <c r="DY64" s="155" t="s">
        <v>34</v>
      </c>
      <c r="DZ64" s="156"/>
      <c r="EA64" s="156"/>
      <c r="EB64" s="156"/>
      <c r="EC64" s="156"/>
      <c r="ED64" s="156"/>
      <c r="EE64" s="156"/>
      <c r="EF64" s="157"/>
      <c r="EG64" s="155" t="s">
        <v>19</v>
      </c>
      <c r="EH64" s="156"/>
      <c r="EI64" s="156"/>
      <c r="EJ64" s="156"/>
      <c r="EK64" s="156"/>
      <c r="EL64" s="156"/>
      <c r="EM64" s="156"/>
      <c r="EN64" s="157"/>
      <c r="EO64" s="155" t="s">
        <v>20</v>
      </c>
      <c r="EP64" s="156"/>
      <c r="EQ64" s="156"/>
      <c r="ER64" s="156"/>
      <c r="ES64" s="156"/>
      <c r="ET64" s="156"/>
      <c r="EU64" s="156"/>
      <c r="EV64" s="157"/>
      <c r="EW64" s="155" t="s">
        <v>21</v>
      </c>
      <c r="EX64" s="156"/>
      <c r="EY64" s="156"/>
      <c r="EZ64" s="156"/>
      <c r="FA64" s="156"/>
      <c r="FB64" s="156"/>
      <c r="FC64" s="156"/>
      <c r="FD64" s="157"/>
      <c r="FE64" s="155" t="s">
        <v>22</v>
      </c>
      <c r="FF64" s="156"/>
      <c r="FG64" s="156"/>
      <c r="FH64" s="156"/>
      <c r="FI64" s="156"/>
      <c r="FJ64" s="156"/>
      <c r="FK64" s="156"/>
      <c r="FL64" s="157"/>
      <c r="FM64" s="155" t="s">
        <v>23</v>
      </c>
      <c r="FN64" s="156"/>
      <c r="FO64" s="156"/>
      <c r="FP64" s="156"/>
      <c r="FQ64" s="156"/>
      <c r="FR64" s="156"/>
      <c r="FS64" s="156"/>
      <c r="FT64" s="157"/>
      <c r="FU64" s="155" t="s">
        <v>35</v>
      </c>
      <c r="FV64" s="156"/>
      <c r="FW64" s="156"/>
      <c r="FX64" s="156"/>
      <c r="FY64" s="156"/>
      <c r="FZ64" s="156"/>
      <c r="GA64" s="156"/>
      <c r="GB64" s="157"/>
      <c r="GC64" s="155" t="s">
        <v>154</v>
      </c>
      <c r="GD64" s="156"/>
      <c r="GE64" s="156"/>
      <c r="GF64" s="156"/>
      <c r="GG64" s="156"/>
      <c r="GH64" s="156"/>
      <c r="GI64" s="156"/>
      <c r="GJ64" s="157"/>
      <c r="GK64" s="155" t="s">
        <v>155</v>
      </c>
      <c r="GL64" s="156"/>
      <c r="GM64" s="156"/>
      <c r="GN64" s="156"/>
      <c r="GO64" s="156"/>
      <c r="GP64" s="156"/>
      <c r="GQ64" s="156"/>
      <c r="GR64" s="157"/>
    </row>
    <row r="65" spans="9:200" s="1" customFormat="1" ht="15" customHeight="1" thickBot="1">
      <c r="I65" s="93" t="s">
        <v>24</v>
      </c>
      <c r="J65" s="158" t="s">
        <v>131</v>
      </c>
      <c r="K65" s="159"/>
      <c r="L65" s="159"/>
      <c r="M65" s="159"/>
      <c r="N65" s="4" t="s">
        <v>165</v>
      </c>
      <c r="O65" s="160" t="s">
        <v>174</v>
      </c>
      <c r="P65" s="161"/>
      <c r="Q65" s="93" t="s">
        <v>24</v>
      </c>
      <c r="R65" s="158" t="s">
        <v>132</v>
      </c>
      <c r="S65" s="159"/>
      <c r="T65" s="159"/>
      <c r="U65" s="159"/>
      <c r="V65" s="4" t="s">
        <v>165</v>
      </c>
      <c r="W65" s="160" t="s">
        <v>174</v>
      </c>
      <c r="X65" s="161"/>
      <c r="Y65" s="93" t="s">
        <v>24</v>
      </c>
      <c r="Z65" s="158" t="s">
        <v>133</v>
      </c>
      <c r="AA65" s="159"/>
      <c r="AB65" s="159"/>
      <c r="AC65" s="159"/>
      <c r="AD65" s="4" t="s">
        <v>165</v>
      </c>
      <c r="AE65" s="160" t="s">
        <v>174</v>
      </c>
      <c r="AF65" s="161"/>
      <c r="AG65" s="93" t="s">
        <v>24</v>
      </c>
      <c r="AH65" s="158" t="s">
        <v>240</v>
      </c>
      <c r="AI65" s="159"/>
      <c r="AJ65" s="159"/>
      <c r="AK65" s="159"/>
      <c r="AL65" s="4" t="s">
        <v>165</v>
      </c>
      <c r="AM65" s="160" t="s">
        <v>174</v>
      </c>
      <c r="AN65" s="161"/>
      <c r="AO65" s="93" t="s">
        <v>24</v>
      </c>
      <c r="AP65" s="158" t="s">
        <v>134</v>
      </c>
      <c r="AQ65" s="159"/>
      <c r="AR65" s="159"/>
      <c r="AS65" s="159"/>
      <c r="AT65" s="4" t="s">
        <v>165</v>
      </c>
      <c r="AU65" s="160" t="s">
        <v>174</v>
      </c>
      <c r="AV65" s="161"/>
      <c r="AW65" s="93" t="s">
        <v>24</v>
      </c>
      <c r="AX65" s="158" t="s">
        <v>135</v>
      </c>
      <c r="AY65" s="159"/>
      <c r="AZ65" s="159"/>
      <c r="BA65" s="159"/>
      <c r="BB65" s="4" t="s">
        <v>165</v>
      </c>
      <c r="BC65" s="160" t="s">
        <v>174</v>
      </c>
      <c r="BD65" s="161"/>
      <c r="BE65" s="93" t="s">
        <v>24</v>
      </c>
      <c r="BF65" s="158" t="s">
        <v>136</v>
      </c>
      <c r="BG65" s="159"/>
      <c r="BH65" s="159"/>
      <c r="BI65" s="159"/>
      <c r="BJ65" s="4" t="s">
        <v>165</v>
      </c>
      <c r="BK65" s="160" t="s">
        <v>174</v>
      </c>
      <c r="BL65" s="161"/>
      <c r="BM65" s="93" t="s">
        <v>24</v>
      </c>
      <c r="BN65" s="158" t="s">
        <v>137</v>
      </c>
      <c r="BO65" s="159"/>
      <c r="BP65" s="159"/>
      <c r="BQ65" s="159"/>
      <c r="BR65" s="4" t="s">
        <v>165</v>
      </c>
      <c r="BS65" s="160" t="s">
        <v>174</v>
      </c>
      <c r="BT65" s="161"/>
      <c r="BU65" s="93" t="s">
        <v>24</v>
      </c>
      <c r="BV65" s="158" t="s">
        <v>138</v>
      </c>
      <c r="BW65" s="159"/>
      <c r="BX65" s="159"/>
      <c r="BY65" s="159"/>
      <c r="BZ65" s="4" t="s">
        <v>165</v>
      </c>
      <c r="CA65" s="160" t="s">
        <v>174</v>
      </c>
      <c r="CB65" s="161"/>
      <c r="CC65" s="93" t="s">
        <v>24</v>
      </c>
      <c r="CD65" s="158" t="s">
        <v>139</v>
      </c>
      <c r="CE65" s="159"/>
      <c r="CF65" s="159"/>
      <c r="CG65" s="159"/>
      <c r="CH65" s="4" t="s">
        <v>165</v>
      </c>
      <c r="CI65" s="160" t="s">
        <v>174</v>
      </c>
      <c r="CJ65" s="161"/>
      <c r="CK65" s="93" t="s">
        <v>24</v>
      </c>
      <c r="CL65" s="158" t="s">
        <v>140</v>
      </c>
      <c r="CM65" s="159"/>
      <c r="CN65" s="159"/>
      <c r="CO65" s="159"/>
      <c r="CP65" s="4" t="s">
        <v>165</v>
      </c>
      <c r="CQ65" s="160" t="s">
        <v>174</v>
      </c>
      <c r="CR65" s="161"/>
      <c r="CS65" s="93" t="s">
        <v>24</v>
      </c>
      <c r="CT65" s="158" t="s">
        <v>151</v>
      </c>
      <c r="CU65" s="159"/>
      <c r="CV65" s="159"/>
      <c r="CW65" s="159"/>
      <c r="CX65" s="4" t="s">
        <v>165</v>
      </c>
      <c r="CY65" s="160" t="s">
        <v>174</v>
      </c>
      <c r="CZ65" s="161"/>
      <c r="DA65" s="93" t="s">
        <v>24</v>
      </c>
      <c r="DB65" s="158" t="s">
        <v>152</v>
      </c>
      <c r="DC65" s="159"/>
      <c r="DD65" s="159"/>
      <c r="DE65" s="159"/>
      <c r="DF65" s="4" t="s">
        <v>165</v>
      </c>
      <c r="DG65" s="160" t="s">
        <v>174</v>
      </c>
      <c r="DH65" s="161"/>
      <c r="DI65" s="93" t="s">
        <v>24</v>
      </c>
      <c r="DJ65" s="158" t="s">
        <v>153</v>
      </c>
      <c r="DK65" s="159"/>
      <c r="DL65" s="159"/>
      <c r="DM65" s="159"/>
      <c r="DN65" s="4" t="s">
        <v>165</v>
      </c>
      <c r="DO65" s="160" t="s">
        <v>174</v>
      </c>
      <c r="DP65" s="161"/>
      <c r="DQ65" s="93" t="s">
        <v>24</v>
      </c>
      <c r="DR65" s="158" t="s">
        <v>141</v>
      </c>
      <c r="DS65" s="159"/>
      <c r="DT65" s="159"/>
      <c r="DU65" s="159"/>
      <c r="DV65" s="4" t="s">
        <v>165</v>
      </c>
      <c r="DW65" s="160" t="s">
        <v>174</v>
      </c>
      <c r="DX65" s="161"/>
      <c r="DY65" s="93" t="s">
        <v>24</v>
      </c>
      <c r="DZ65" s="158" t="s">
        <v>142</v>
      </c>
      <c r="EA65" s="159"/>
      <c r="EB65" s="159"/>
      <c r="EC65" s="159"/>
      <c r="ED65" s="4" t="s">
        <v>165</v>
      </c>
      <c r="EE65" s="160" t="s">
        <v>174</v>
      </c>
      <c r="EF65" s="161"/>
      <c r="EG65" s="93" t="s">
        <v>24</v>
      </c>
      <c r="EH65" s="158" t="s">
        <v>143</v>
      </c>
      <c r="EI65" s="159"/>
      <c r="EJ65" s="159"/>
      <c r="EK65" s="159"/>
      <c r="EL65" s="4" t="s">
        <v>165</v>
      </c>
      <c r="EM65" s="160" t="s">
        <v>174</v>
      </c>
      <c r="EN65" s="161"/>
      <c r="EO65" s="93" t="s">
        <v>24</v>
      </c>
      <c r="EP65" s="158" t="s">
        <v>144</v>
      </c>
      <c r="EQ65" s="159"/>
      <c r="ER65" s="159"/>
      <c r="ES65" s="159"/>
      <c r="ET65" s="4" t="s">
        <v>165</v>
      </c>
      <c r="EU65" s="160" t="s">
        <v>174</v>
      </c>
      <c r="EV65" s="161"/>
      <c r="EW65" s="93" t="s">
        <v>24</v>
      </c>
      <c r="EX65" s="158" t="s">
        <v>145</v>
      </c>
      <c r="EY65" s="159"/>
      <c r="EZ65" s="159"/>
      <c r="FA65" s="159"/>
      <c r="FB65" s="4" t="s">
        <v>165</v>
      </c>
      <c r="FC65" s="160" t="s">
        <v>174</v>
      </c>
      <c r="FD65" s="161"/>
      <c r="FE65" s="93" t="s">
        <v>24</v>
      </c>
      <c r="FF65" s="158" t="s">
        <v>146</v>
      </c>
      <c r="FG65" s="159"/>
      <c r="FH65" s="159"/>
      <c r="FI65" s="159"/>
      <c r="FJ65" s="4" t="s">
        <v>165</v>
      </c>
      <c r="FK65" s="160" t="s">
        <v>174</v>
      </c>
      <c r="FL65" s="161"/>
      <c r="FM65" s="93" t="s">
        <v>24</v>
      </c>
      <c r="FN65" s="158" t="s">
        <v>147</v>
      </c>
      <c r="FO65" s="159"/>
      <c r="FP65" s="159"/>
      <c r="FQ65" s="159"/>
      <c r="FR65" s="4" t="s">
        <v>165</v>
      </c>
      <c r="FS65" s="160" t="s">
        <v>174</v>
      </c>
      <c r="FT65" s="161"/>
      <c r="FU65" s="93" t="s">
        <v>24</v>
      </c>
      <c r="FV65" s="158" t="s">
        <v>148</v>
      </c>
      <c r="FW65" s="159"/>
      <c r="FX65" s="159"/>
      <c r="FY65" s="159"/>
      <c r="FZ65" s="4" t="s">
        <v>165</v>
      </c>
      <c r="GA65" s="160" t="s">
        <v>174</v>
      </c>
      <c r="GB65" s="161"/>
      <c r="GC65" s="93" t="s">
        <v>24</v>
      </c>
      <c r="GD65" s="158" t="s">
        <v>149</v>
      </c>
      <c r="GE65" s="159"/>
      <c r="GF65" s="159"/>
      <c r="GG65" s="159"/>
      <c r="GH65" s="4" t="s">
        <v>165</v>
      </c>
      <c r="GI65" s="160" t="s">
        <v>174</v>
      </c>
      <c r="GJ65" s="161"/>
      <c r="GK65" s="93" t="s">
        <v>24</v>
      </c>
      <c r="GL65" s="158" t="s">
        <v>150</v>
      </c>
      <c r="GM65" s="159"/>
      <c r="GN65" s="159"/>
      <c r="GO65" s="159"/>
      <c r="GP65" s="4" t="s">
        <v>165</v>
      </c>
      <c r="GQ65" s="160" t="s">
        <v>174</v>
      </c>
      <c r="GR65" s="161"/>
    </row>
    <row r="66" spans="3:200" s="1" customFormat="1" ht="15" customHeight="1">
      <c r="C66" s="155" t="s">
        <v>6</v>
      </c>
      <c r="D66" s="156"/>
      <c r="E66" s="156"/>
      <c r="F66" s="156"/>
      <c r="G66" s="156"/>
      <c r="H66" s="157"/>
      <c r="I66" s="92" t="s">
        <v>4</v>
      </c>
      <c r="J66" s="162"/>
      <c r="K66" s="163"/>
      <c r="L66" s="163"/>
      <c r="M66" s="163"/>
      <c r="N66" s="163"/>
      <c r="O66" s="163"/>
      <c r="P66" s="164"/>
      <c r="Q66" s="92" t="s">
        <v>4</v>
      </c>
      <c r="R66" s="162"/>
      <c r="S66" s="163"/>
      <c r="T66" s="163"/>
      <c r="U66" s="163"/>
      <c r="V66" s="163"/>
      <c r="W66" s="163"/>
      <c r="X66" s="164"/>
      <c r="Y66" s="92" t="s">
        <v>4</v>
      </c>
      <c r="Z66" s="162"/>
      <c r="AA66" s="163"/>
      <c r="AB66" s="163"/>
      <c r="AC66" s="163"/>
      <c r="AD66" s="163"/>
      <c r="AE66" s="163"/>
      <c r="AF66" s="164"/>
      <c r="AG66" s="92" t="s">
        <v>4</v>
      </c>
      <c r="AH66" s="162"/>
      <c r="AI66" s="163"/>
      <c r="AJ66" s="163"/>
      <c r="AK66" s="163"/>
      <c r="AL66" s="163"/>
      <c r="AM66" s="163"/>
      <c r="AN66" s="164"/>
      <c r="AO66" s="92" t="s">
        <v>4</v>
      </c>
      <c r="AP66" s="162"/>
      <c r="AQ66" s="163"/>
      <c r="AR66" s="163"/>
      <c r="AS66" s="163"/>
      <c r="AT66" s="163"/>
      <c r="AU66" s="163"/>
      <c r="AV66" s="164"/>
      <c r="AW66" s="92" t="s">
        <v>4</v>
      </c>
      <c r="AX66" s="162"/>
      <c r="AY66" s="163"/>
      <c r="AZ66" s="163"/>
      <c r="BA66" s="163"/>
      <c r="BB66" s="163"/>
      <c r="BC66" s="163"/>
      <c r="BD66" s="164"/>
      <c r="BE66" s="92" t="s">
        <v>4</v>
      </c>
      <c r="BF66" s="162"/>
      <c r="BG66" s="163"/>
      <c r="BH66" s="163"/>
      <c r="BI66" s="163"/>
      <c r="BJ66" s="163"/>
      <c r="BK66" s="163"/>
      <c r="BL66" s="164"/>
      <c r="BM66" s="92" t="s">
        <v>4</v>
      </c>
      <c r="BN66" s="162" t="s">
        <v>95</v>
      </c>
      <c r="BO66" s="163"/>
      <c r="BP66" s="163"/>
      <c r="BQ66" s="163"/>
      <c r="BR66" s="163"/>
      <c r="BS66" s="163"/>
      <c r="BT66" s="164"/>
      <c r="BU66" s="92" t="s">
        <v>4</v>
      </c>
      <c r="BV66" s="162"/>
      <c r="BW66" s="163"/>
      <c r="BX66" s="163"/>
      <c r="BY66" s="163"/>
      <c r="BZ66" s="163"/>
      <c r="CA66" s="163"/>
      <c r="CB66" s="164"/>
      <c r="CC66" s="92" t="s">
        <v>4</v>
      </c>
      <c r="CD66" s="162"/>
      <c r="CE66" s="163"/>
      <c r="CF66" s="163"/>
      <c r="CG66" s="163"/>
      <c r="CH66" s="163"/>
      <c r="CI66" s="163"/>
      <c r="CJ66" s="164"/>
      <c r="CK66" s="92" t="s">
        <v>4</v>
      </c>
      <c r="CL66" s="162"/>
      <c r="CM66" s="163"/>
      <c r="CN66" s="163"/>
      <c r="CO66" s="163"/>
      <c r="CP66" s="163"/>
      <c r="CQ66" s="163"/>
      <c r="CR66" s="164"/>
      <c r="CS66" s="92" t="s">
        <v>4</v>
      </c>
      <c r="CT66" s="162"/>
      <c r="CU66" s="163"/>
      <c r="CV66" s="163"/>
      <c r="CW66" s="163"/>
      <c r="CX66" s="163"/>
      <c r="CY66" s="163"/>
      <c r="CZ66" s="164"/>
      <c r="DA66" s="92" t="s">
        <v>4</v>
      </c>
      <c r="DB66" s="162"/>
      <c r="DC66" s="163"/>
      <c r="DD66" s="163"/>
      <c r="DE66" s="163"/>
      <c r="DF66" s="163"/>
      <c r="DG66" s="163"/>
      <c r="DH66" s="164"/>
      <c r="DI66" s="92" t="s">
        <v>4</v>
      </c>
      <c r="DJ66" s="162"/>
      <c r="DK66" s="163"/>
      <c r="DL66" s="163"/>
      <c r="DM66" s="163"/>
      <c r="DN66" s="163"/>
      <c r="DO66" s="163"/>
      <c r="DP66" s="164"/>
      <c r="DQ66" s="92" t="s">
        <v>4</v>
      </c>
      <c r="DR66" s="162"/>
      <c r="DS66" s="163"/>
      <c r="DT66" s="163"/>
      <c r="DU66" s="163"/>
      <c r="DV66" s="163"/>
      <c r="DW66" s="163"/>
      <c r="DX66" s="164"/>
      <c r="DY66" s="92" t="s">
        <v>4</v>
      </c>
      <c r="DZ66" s="162"/>
      <c r="EA66" s="163"/>
      <c r="EB66" s="163"/>
      <c r="EC66" s="163"/>
      <c r="ED66" s="163"/>
      <c r="EE66" s="163"/>
      <c r="EF66" s="164"/>
      <c r="EG66" s="92" t="s">
        <v>4</v>
      </c>
      <c r="EH66" s="162"/>
      <c r="EI66" s="163"/>
      <c r="EJ66" s="163"/>
      <c r="EK66" s="163"/>
      <c r="EL66" s="163"/>
      <c r="EM66" s="163"/>
      <c r="EN66" s="164"/>
      <c r="EO66" s="92" t="s">
        <v>4</v>
      </c>
      <c r="EP66" s="162"/>
      <c r="EQ66" s="163"/>
      <c r="ER66" s="163"/>
      <c r="ES66" s="163"/>
      <c r="ET66" s="163"/>
      <c r="EU66" s="163"/>
      <c r="EV66" s="164"/>
      <c r="EW66" s="92" t="s">
        <v>4</v>
      </c>
      <c r="EX66" s="162"/>
      <c r="EY66" s="163"/>
      <c r="EZ66" s="163"/>
      <c r="FA66" s="163"/>
      <c r="FB66" s="163"/>
      <c r="FC66" s="163"/>
      <c r="FD66" s="164"/>
      <c r="FE66" s="92" t="s">
        <v>4</v>
      </c>
      <c r="FF66" s="162"/>
      <c r="FG66" s="163"/>
      <c r="FH66" s="163"/>
      <c r="FI66" s="163"/>
      <c r="FJ66" s="163"/>
      <c r="FK66" s="163"/>
      <c r="FL66" s="164"/>
      <c r="FM66" s="92" t="s">
        <v>4</v>
      </c>
      <c r="FN66" s="162"/>
      <c r="FO66" s="163"/>
      <c r="FP66" s="163"/>
      <c r="FQ66" s="163"/>
      <c r="FR66" s="163"/>
      <c r="FS66" s="163"/>
      <c r="FT66" s="164"/>
      <c r="FU66" s="92" t="s">
        <v>4</v>
      </c>
      <c r="FV66" s="162"/>
      <c r="FW66" s="163"/>
      <c r="FX66" s="163"/>
      <c r="FY66" s="163"/>
      <c r="FZ66" s="163"/>
      <c r="GA66" s="163"/>
      <c r="GB66" s="164"/>
      <c r="GC66" s="92" t="s">
        <v>4</v>
      </c>
      <c r="GD66" s="162"/>
      <c r="GE66" s="163"/>
      <c r="GF66" s="163"/>
      <c r="GG66" s="163"/>
      <c r="GH66" s="163"/>
      <c r="GI66" s="163"/>
      <c r="GJ66" s="164"/>
      <c r="GK66" s="92" t="s">
        <v>4</v>
      </c>
      <c r="GL66" s="162"/>
      <c r="GM66" s="163"/>
      <c r="GN66" s="163"/>
      <c r="GO66" s="163"/>
      <c r="GP66" s="163"/>
      <c r="GQ66" s="163"/>
      <c r="GR66" s="164"/>
    </row>
    <row r="67" spans="3:200" s="1" customFormat="1" ht="26.25" customHeight="1">
      <c r="C67" s="5" t="s">
        <v>12</v>
      </c>
      <c r="D67" s="4" t="s">
        <v>5</v>
      </c>
      <c r="E67" s="56" t="s">
        <v>9</v>
      </c>
      <c r="F67" s="60" t="str">
        <f>$T$4</f>
        <v>ｇ／個</v>
      </c>
      <c r="G67" s="52" t="s">
        <v>156</v>
      </c>
      <c r="H67" s="62" t="str">
        <f>$T$4</f>
        <v>ｇ／個</v>
      </c>
      <c r="I67" s="94" t="s">
        <v>93</v>
      </c>
      <c r="J67" s="95" t="s">
        <v>7</v>
      </c>
      <c r="K67" s="3" t="s">
        <v>8</v>
      </c>
      <c r="L67" s="95" t="s">
        <v>107</v>
      </c>
      <c r="M67" s="61" t="str">
        <f>$T$4</f>
        <v>ｇ／個</v>
      </c>
      <c r="N67" s="95" t="s">
        <v>96</v>
      </c>
      <c r="O67" s="95" t="s">
        <v>167</v>
      </c>
      <c r="P67" s="60" t="str">
        <f>$T$4</f>
        <v>ｇ／個</v>
      </c>
      <c r="Q67" s="94" t="s">
        <v>93</v>
      </c>
      <c r="R67" s="95" t="s">
        <v>7</v>
      </c>
      <c r="S67" s="3" t="s">
        <v>8</v>
      </c>
      <c r="T67" s="95" t="s">
        <v>107</v>
      </c>
      <c r="U67" s="61" t="str">
        <f>$T$4</f>
        <v>ｇ／個</v>
      </c>
      <c r="V67" s="95" t="s">
        <v>96</v>
      </c>
      <c r="W67" s="95" t="s">
        <v>167</v>
      </c>
      <c r="X67" s="60" t="str">
        <f>$T$4</f>
        <v>ｇ／個</v>
      </c>
      <c r="Y67" s="94" t="s">
        <v>93</v>
      </c>
      <c r="Z67" s="95" t="s">
        <v>7</v>
      </c>
      <c r="AA67" s="3" t="s">
        <v>8</v>
      </c>
      <c r="AB67" s="95" t="s">
        <v>107</v>
      </c>
      <c r="AC67" s="61" t="str">
        <f>$T$4</f>
        <v>ｇ／個</v>
      </c>
      <c r="AD67" s="95" t="s">
        <v>96</v>
      </c>
      <c r="AE67" s="95" t="s">
        <v>168</v>
      </c>
      <c r="AF67" s="60" t="str">
        <f>$T$4</f>
        <v>ｇ／個</v>
      </c>
      <c r="AG67" s="94" t="s">
        <v>93</v>
      </c>
      <c r="AH67" s="95" t="s">
        <v>7</v>
      </c>
      <c r="AI67" s="3" t="s">
        <v>8</v>
      </c>
      <c r="AJ67" s="95" t="s">
        <v>107</v>
      </c>
      <c r="AK67" s="61" t="str">
        <f>$T$4</f>
        <v>ｇ／個</v>
      </c>
      <c r="AL67" s="95" t="s">
        <v>96</v>
      </c>
      <c r="AM67" s="95" t="s">
        <v>168</v>
      </c>
      <c r="AN67" s="60" t="str">
        <f>$T$4</f>
        <v>ｇ／個</v>
      </c>
      <c r="AO67" s="94" t="s">
        <v>93</v>
      </c>
      <c r="AP67" s="95" t="s">
        <v>7</v>
      </c>
      <c r="AQ67" s="3" t="s">
        <v>8</v>
      </c>
      <c r="AR67" s="95" t="s">
        <v>107</v>
      </c>
      <c r="AS67" s="61" t="str">
        <f>$T$4</f>
        <v>ｇ／個</v>
      </c>
      <c r="AT67" s="95" t="s">
        <v>96</v>
      </c>
      <c r="AU67" s="95" t="s">
        <v>168</v>
      </c>
      <c r="AV67" s="60" t="str">
        <f>$T$4</f>
        <v>ｇ／個</v>
      </c>
      <c r="AW67" s="94" t="s">
        <v>93</v>
      </c>
      <c r="AX67" s="95" t="s">
        <v>7</v>
      </c>
      <c r="AY67" s="3" t="s">
        <v>8</v>
      </c>
      <c r="AZ67" s="95" t="s">
        <v>107</v>
      </c>
      <c r="BA67" s="61" t="str">
        <f>$T$4</f>
        <v>ｇ／個</v>
      </c>
      <c r="BB67" s="95" t="s">
        <v>96</v>
      </c>
      <c r="BC67" s="95" t="s">
        <v>168</v>
      </c>
      <c r="BD67" s="60" t="str">
        <f>$T$4</f>
        <v>ｇ／個</v>
      </c>
      <c r="BE67" s="94" t="s">
        <v>93</v>
      </c>
      <c r="BF67" s="95" t="s">
        <v>7</v>
      </c>
      <c r="BG67" s="3" t="s">
        <v>8</v>
      </c>
      <c r="BH67" s="95" t="s">
        <v>107</v>
      </c>
      <c r="BI67" s="61" t="str">
        <f>$T$4</f>
        <v>ｇ／個</v>
      </c>
      <c r="BJ67" s="95" t="s">
        <v>96</v>
      </c>
      <c r="BK67" s="95" t="s">
        <v>168</v>
      </c>
      <c r="BL67" s="60" t="str">
        <f>$T$4</f>
        <v>ｇ／個</v>
      </c>
      <c r="BM67" s="94" t="s">
        <v>93</v>
      </c>
      <c r="BN67" s="95" t="s">
        <v>7</v>
      </c>
      <c r="BO67" s="3" t="s">
        <v>8</v>
      </c>
      <c r="BP67" s="95" t="s">
        <v>107</v>
      </c>
      <c r="BQ67" s="61" t="str">
        <f>$T$4</f>
        <v>ｇ／個</v>
      </c>
      <c r="BR67" s="95" t="s">
        <v>96</v>
      </c>
      <c r="BS67" s="95" t="s">
        <v>168</v>
      </c>
      <c r="BT67" s="60" t="str">
        <f>$T$4</f>
        <v>ｇ／個</v>
      </c>
      <c r="BU67" s="94" t="s">
        <v>93</v>
      </c>
      <c r="BV67" s="95" t="s">
        <v>7</v>
      </c>
      <c r="BW67" s="3" t="s">
        <v>8</v>
      </c>
      <c r="BX67" s="95" t="s">
        <v>107</v>
      </c>
      <c r="BY67" s="61" t="str">
        <f>$T$4</f>
        <v>ｇ／個</v>
      </c>
      <c r="BZ67" s="95" t="s">
        <v>96</v>
      </c>
      <c r="CA67" s="95" t="s">
        <v>168</v>
      </c>
      <c r="CB67" s="60" t="str">
        <f>$T$4</f>
        <v>ｇ／個</v>
      </c>
      <c r="CC67" s="94" t="s">
        <v>93</v>
      </c>
      <c r="CD67" s="95" t="s">
        <v>7</v>
      </c>
      <c r="CE67" s="3" t="s">
        <v>8</v>
      </c>
      <c r="CF67" s="95" t="s">
        <v>107</v>
      </c>
      <c r="CG67" s="61" t="str">
        <f>$T$4</f>
        <v>ｇ／個</v>
      </c>
      <c r="CH67" s="95" t="s">
        <v>96</v>
      </c>
      <c r="CI67" s="95" t="s">
        <v>168</v>
      </c>
      <c r="CJ67" s="60" t="str">
        <f>$T$4</f>
        <v>ｇ／個</v>
      </c>
      <c r="CK67" s="94" t="s">
        <v>93</v>
      </c>
      <c r="CL67" s="95" t="s">
        <v>7</v>
      </c>
      <c r="CM67" s="3" t="s">
        <v>8</v>
      </c>
      <c r="CN67" s="95" t="s">
        <v>107</v>
      </c>
      <c r="CO67" s="61" t="str">
        <f>$T$4</f>
        <v>ｇ／個</v>
      </c>
      <c r="CP67" s="95" t="s">
        <v>96</v>
      </c>
      <c r="CQ67" s="95" t="s">
        <v>168</v>
      </c>
      <c r="CR67" s="60" t="str">
        <f>$T$4</f>
        <v>ｇ／個</v>
      </c>
      <c r="CS67" s="94" t="s">
        <v>93</v>
      </c>
      <c r="CT67" s="95" t="s">
        <v>7</v>
      </c>
      <c r="CU67" s="3" t="s">
        <v>8</v>
      </c>
      <c r="CV67" s="95" t="s">
        <v>107</v>
      </c>
      <c r="CW67" s="61" t="str">
        <f>$T$4</f>
        <v>ｇ／個</v>
      </c>
      <c r="CX67" s="95" t="s">
        <v>96</v>
      </c>
      <c r="CY67" s="95" t="s">
        <v>168</v>
      </c>
      <c r="CZ67" s="60" t="str">
        <f>$T$4</f>
        <v>ｇ／個</v>
      </c>
      <c r="DA67" s="94" t="s">
        <v>93</v>
      </c>
      <c r="DB67" s="95" t="s">
        <v>7</v>
      </c>
      <c r="DC67" s="3" t="s">
        <v>8</v>
      </c>
      <c r="DD67" s="95" t="s">
        <v>107</v>
      </c>
      <c r="DE67" s="61" t="str">
        <f>$T$4</f>
        <v>ｇ／個</v>
      </c>
      <c r="DF67" s="95" t="s">
        <v>96</v>
      </c>
      <c r="DG67" s="95" t="s">
        <v>168</v>
      </c>
      <c r="DH67" s="60" t="str">
        <f>$T$4</f>
        <v>ｇ／個</v>
      </c>
      <c r="DI67" s="94" t="s">
        <v>93</v>
      </c>
      <c r="DJ67" s="95" t="s">
        <v>7</v>
      </c>
      <c r="DK67" s="3" t="s">
        <v>8</v>
      </c>
      <c r="DL67" s="95" t="s">
        <v>107</v>
      </c>
      <c r="DM67" s="61" t="str">
        <f>$T$4</f>
        <v>ｇ／個</v>
      </c>
      <c r="DN67" s="95" t="s">
        <v>96</v>
      </c>
      <c r="DO67" s="95" t="s">
        <v>168</v>
      </c>
      <c r="DP67" s="60" t="str">
        <f>$T$4</f>
        <v>ｇ／個</v>
      </c>
      <c r="DQ67" s="94" t="s">
        <v>93</v>
      </c>
      <c r="DR67" s="95" t="s">
        <v>7</v>
      </c>
      <c r="DS67" s="3" t="s">
        <v>8</v>
      </c>
      <c r="DT67" s="95" t="s">
        <v>107</v>
      </c>
      <c r="DU67" s="61" t="str">
        <f>$T$4</f>
        <v>ｇ／個</v>
      </c>
      <c r="DV67" s="96"/>
      <c r="DW67" s="96"/>
      <c r="DX67" s="98"/>
      <c r="DY67" s="94" t="s">
        <v>93</v>
      </c>
      <c r="DZ67" s="95" t="s">
        <v>7</v>
      </c>
      <c r="EA67" s="3" t="s">
        <v>8</v>
      </c>
      <c r="EB67" s="95" t="s">
        <v>107</v>
      </c>
      <c r="EC67" s="61" t="str">
        <f>$T$4</f>
        <v>ｇ／個</v>
      </c>
      <c r="ED67" s="96"/>
      <c r="EE67" s="96"/>
      <c r="EF67" s="98"/>
      <c r="EG67" s="94" t="s">
        <v>93</v>
      </c>
      <c r="EH67" s="95" t="s">
        <v>7</v>
      </c>
      <c r="EI67" s="3" t="s">
        <v>8</v>
      </c>
      <c r="EJ67" s="95" t="s">
        <v>107</v>
      </c>
      <c r="EK67" s="61" t="str">
        <f>$T$4</f>
        <v>ｇ／個</v>
      </c>
      <c r="EL67" s="96"/>
      <c r="EM67" s="96"/>
      <c r="EN67" s="98"/>
      <c r="EO67" s="94" t="s">
        <v>93</v>
      </c>
      <c r="EP67" s="95" t="s">
        <v>7</v>
      </c>
      <c r="EQ67" s="3" t="s">
        <v>8</v>
      </c>
      <c r="ER67" s="95" t="s">
        <v>107</v>
      </c>
      <c r="ES67" s="61" t="str">
        <f>$T$4</f>
        <v>ｇ／個</v>
      </c>
      <c r="ET67" s="96"/>
      <c r="EU67" s="96"/>
      <c r="EV67" s="98"/>
      <c r="EW67" s="94" t="s">
        <v>93</v>
      </c>
      <c r="EX67" s="95" t="s">
        <v>7</v>
      </c>
      <c r="EY67" s="3" t="s">
        <v>8</v>
      </c>
      <c r="EZ67" s="95" t="s">
        <v>107</v>
      </c>
      <c r="FA67" s="61" t="str">
        <f>$T$4</f>
        <v>ｇ／個</v>
      </c>
      <c r="FB67" s="95" t="s">
        <v>96</v>
      </c>
      <c r="FC67" s="95" t="s">
        <v>168</v>
      </c>
      <c r="FD67" s="60" t="str">
        <f>$T$4</f>
        <v>ｇ／個</v>
      </c>
      <c r="FE67" s="94" t="s">
        <v>93</v>
      </c>
      <c r="FF67" s="95" t="s">
        <v>7</v>
      </c>
      <c r="FG67" s="3" t="s">
        <v>8</v>
      </c>
      <c r="FH67" s="95" t="s">
        <v>107</v>
      </c>
      <c r="FI67" s="61" t="str">
        <f>$T$4</f>
        <v>ｇ／個</v>
      </c>
      <c r="FJ67" s="95" t="s">
        <v>96</v>
      </c>
      <c r="FK67" s="95" t="s">
        <v>168</v>
      </c>
      <c r="FL67" s="60" t="str">
        <f>$T$4</f>
        <v>ｇ／個</v>
      </c>
      <c r="FM67" s="94" t="s">
        <v>93</v>
      </c>
      <c r="FN67" s="95" t="s">
        <v>7</v>
      </c>
      <c r="FO67" s="3" t="s">
        <v>8</v>
      </c>
      <c r="FP67" s="95" t="s">
        <v>107</v>
      </c>
      <c r="FQ67" s="61" t="str">
        <f>$T$4</f>
        <v>ｇ／個</v>
      </c>
      <c r="FR67" s="95" t="s">
        <v>96</v>
      </c>
      <c r="FS67" s="95" t="s">
        <v>168</v>
      </c>
      <c r="FT67" s="60" t="str">
        <f>$T$4</f>
        <v>ｇ／個</v>
      </c>
      <c r="FU67" s="94" t="s">
        <v>93</v>
      </c>
      <c r="FV67" s="95" t="s">
        <v>7</v>
      </c>
      <c r="FW67" s="3" t="s">
        <v>8</v>
      </c>
      <c r="FX67" s="95" t="s">
        <v>107</v>
      </c>
      <c r="FY67" s="61" t="str">
        <f>$T$4</f>
        <v>ｇ／個</v>
      </c>
      <c r="FZ67" s="95" t="s">
        <v>96</v>
      </c>
      <c r="GA67" s="95" t="s">
        <v>168</v>
      </c>
      <c r="GB67" s="60" t="str">
        <f>$T$4</f>
        <v>ｇ／個</v>
      </c>
      <c r="GC67" s="94" t="s">
        <v>93</v>
      </c>
      <c r="GD67" s="95" t="s">
        <v>7</v>
      </c>
      <c r="GE67" s="3" t="s">
        <v>8</v>
      </c>
      <c r="GF67" s="95" t="s">
        <v>107</v>
      </c>
      <c r="GG67" s="61" t="str">
        <f>$T$4</f>
        <v>ｇ／個</v>
      </c>
      <c r="GH67" s="95" t="s">
        <v>96</v>
      </c>
      <c r="GI67" s="95" t="s">
        <v>168</v>
      </c>
      <c r="GJ67" s="60" t="str">
        <f>$T$4</f>
        <v>ｇ／個</v>
      </c>
      <c r="GK67" s="94" t="s">
        <v>93</v>
      </c>
      <c r="GL67" s="95" t="s">
        <v>7</v>
      </c>
      <c r="GM67" s="3" t="s">
        <v>8</v>
      </c>
      <c r="GN67" s="95" t="s">
        <v>107</v>
      </c>
      <c r="GO67" s="61" t="str">
        <f>$T$4</f>
        <v>ｇ／個</v>
      </c>
      <c r="GP67" s="95" t="s">
        <v>96</v>
      </c>
      <c r="GQ67" s="95" t="s">
        <v>168</v>
      </c>
      <c r="GR67" s="60" t="str">
        <f>$T$4</f>
        <v>ｇ／個</v>
      </c>
    </row>
    <row r="68" spans="3:200" s="44" customFormat="1" ht="15" customHeight="1">
      <c r="C68" s="239" t="str">
        <f aca="true" t="shared" si="23" ref="C68:C88">C11</f>
        <v>小計</v>
      </c>
      <c r="D68" s="240"/>
      <c r="E68" s="170">
        <f aca="true" t="shared" si="24" ref="E68:E88">E11</f>
        <v>5.9048099999999994</v>
      </c>
      <c r="F68" s="171"/>
      <c r="G68" s="172">
        <f>G11</f>
        <v>5.90183</v>
      </c>
      <c r="H68" s="173"/>
      <c r="I68" s="40">
        <f>IF(SUM(I69:I118)&gt;=1,1,0)</f>
        <v>0</v>
      </c>
      <c r="J68" s="46"/>
      <c r="K68" s="47"/>
      <c r="L68" s="145">
        <f>SUM(L69:L118)</f>
        <v>0</v>
      </c>
      <c r="M68" s="146"/>
      <c r="N68" s="43"/>
      <c r="O68" s="153">
        <f>SUM(O69:O118)</f>
        <v>0</v>
      </c>
      <c r="P68" s="154"/>
      <c r="Q68" s="40">
        <f>IF(SUM(Q69:Q118)&gt;=1,1,0)</f>
        <v>1</v>
      </c>
      <c r="R68" s="46"/>
      <c r="S68" s="47"/>
      <c r="T68" s="145">
        <f>SUM(T69:T118)</f>
        <v>1.19034</v>
      </c>
      <c r="U68" s="146"/>
      <c r="V68" s="43"/>
      <c r="W68" s="153">
        <f>SUM(W69:W118)</f>
        <v>1.19034</v>
      </c>
      <c r="X68" s="154"/>
      <c r="Y68" s="40">
        <f>IF(SUM(Y69:Y118)&gt;=1,1,0)</f>
        <v>1</v>
      </c>
      <c r="Z68" s="46"/>
      <c r="AA68" s="47"/>
      <c r="AB68" s="145">
        <f>SUM(AB69:AB118)</f>
        <v>0.0008</v>
      </c>
      <c r="AC68" s="146"/>
      <c r="AD68" s="43"/>
      <c r="AE68" s="153">
        <f>SUM(AE69:AE118)</f>
        <v>0.0008</v>
      </c>
      <c r="AF68" s="154"/>
      <c r="AG68" s="40">
        <f>IF(SUM(AG69:AG118)&gt;=1,1,0)</f>
        <v>0</v>
      </c>
      <c r="AH68" s="46"/>
      <c r="AI68" s="47"/>
      <c r="AJ68" s="145">
        <f>SUM(AJ69:AJ118)</f>
        <v>0</v>
      </c>
      <c r="AK68" s="146"/>
      <c r="AL68" s="43"/>
      <c r="AM68" s="153">
        <f>SUM(AM69:AM118)</f>
        <v>0</v>
      </c>
      <c r="AN68" s="154"/>
      <c r="AO68" s="40">
        <f>IF(SUM(AO69:AO118)&gt;=1,1,0)</f>
        <v>1</v>
      </c>
      <c r="AP68" s="46"/>
      <c r="AQ68" s="47"/>
      <c r="AR68" s="145">
        <f>SUM(AR69:AR118)</f>
        <v>0.002</v>
      </c>
      <c r="AS68" s="146"/>
      <c r="AT68" s="43"/>
      <c r="AU68" s="153">
        <f>SUM(AU69:AU118)</f>
        <v>0.002</v>
      </c>
      <c r="AV68" s="154"/>
      <c r="AW68" s="40">
        <f>IF(SUM(AW69:AW118)&gt;=1,1,0)</f>
        <v>0</v>
      </c>
      <c r="AX68" s="46"/>
      <c r="AY68" s="47"/>
      <c r="AZ68" s="145">
        <f>SUM(AZ69:AZ118)</f>
        <v>0</v>
      </c>
      <c r="BA68" s="146"/>
      <c r="BB68" s="43"/>
      <c r="BC68" s="153">
        <f>SUM(BC69:BC118)</f>
        <v>0</v>
      </c>
      <c r="BD68" s="154"/>
      <c r="BE68" s="40">
        <f>IF(SUM(BE69:BE118)&gt;=1,1,0)</f>
        <v>1</v>
      </c>
      <c r="BF68" s="46"/>
      <c r="BG68" s="47"/>
      <c r="BH68" s="145">
        <f>SUM(BH69:BH118)</f>
        <v>1.9</v>
      </c>
      <c r="BI68" s="146"/>
      <c r="BJ68" s="43"/>
      <c r="BK68" s="153">
        <f>SUM(BK69:BK118)</f>
        <v>1.9</v>
      </c>
      <c r="BL68" s="154"/>
      <c r="BM68" s="40">
        <f>IF(SUM(BM69:BM118)&gt;=1,1,0)</f>
        <v>1</v>
      </c>
      <c r="BN68" s="46"/>
      <c r="BO68" s="47"/>
      <c r="BP68" s="145">
        <f>SUM(BP69:BP118)</f>
        <v>0.001</v>
      </c>
      <c r="BQ68" s="146"/>
      <c r="BR68" s="43"/>
      <c r="BS68" s="153">
        <f>SUM(BS69:BS118)</f>
        <v>0.001</v>
      </c>
      <c r="BT68" s="154"/>
      <c r="BU68" s="40">
        <f>IF(SUM(BU69:BU118)&gt;=1,1,0)</f>
        <v>0</v>
      </c>
      <c r="BV68" s="46"/>
      <c r="BW68" s="47"/>
      <c r="BX68" s="145">
        <f>SUM(BX69:BX118)</f>
        <v>0</v>
      </c>
      <c r="BY68" s="146"/>
      <c r="BZ68" s="43"/>
      <c r="CA68" s="153">
        <f>SUM(CA69:CA118)</f>
        <v>0</v>
      </c>
      <c r="CB68" s="154"/>
      <c r="CC68" s="40">
        <f>IF(SUM(CC69:CC118)&gt;=1,1,0)</f>
        <v>0</v>
      </c>
      <c r="CD68" s="46"/>
      <c r="CE68" s="47"/>
      <c r="CF68" s="145">
        <f>SUM(CF69:CF118)</f>
        <v>0</v>
      </c>
      <c r="CG68" s="146"/>
      <c r="CH68" s="43"/>
      <c r="CI68" s="153">
        <f>SUM(CI69:CI118)</f>
        <v>0</v>
      </c>
      <c r="CJ68" s="154"/>
      <c r="CK68" s="40">
        <f>IF(SUM(CK69:CK118)&gt;=1,1,0)</f>
        <v>1</v>
      </c>
      <c r="CL68" s="46"/>
      <c r="CM68" s="47"/>
      <c r="CN68" s="145">
        <f>SUM(CN69:CN118)</f>
        <v>0.07200000000000001</v>
      </c>
      <c r="CO68" s="146"/>
      <c r="CP68" s="43"/>
      <c r="CQ68" s="153">
        <f>SUM(CQ69:CQ118)</f>
        <v>0.07200000000000001</v>
      </c>
      <c r="CR68" s="154"/>
      <c r="CS68" s="40">
        <f>IF(SUM(CS69:CS118)&gt;=1,1,0)</f>
        <v>1</v>
      </c>
      <c r="CT68" s="46"/>
      <c r="CU68" s="47"/>
      <c r="CV68" s="145">
        <f>SUM(CV69:CV118)</f>
        <v>0.004</v>
      </c>
      <c r="CW68" s="146"/>
      <c r="CX68" s="43"/>
      <c r="CY68" s="153">
        <f>SUM(CY69:CY118)</f>
        <v>0.004</v>
      </c>
      <c r="CZ68" s="154"/>
      <c r="DA68" s="40">
        <f>IF(SUM(DA69:DA118)&gt;=1,1,0)</f>
        <v>1</v>
      </c>
      <c r="DB68" s="46"/>
      <c r="DC68" s="47"/>
      <c r="DD68" s="145">
        <f>SUM(DD69:DD118)</f>
        <v>6E-06</v>
      </c>
      <c r="DE68" s="146"/>
      <c r="DF68" s="43"/>
      <c r="DG68" s="153">
        <f>SUM(DG69:DG118)</f>
        <v>6E-06</v>
      </c>
      <c r="DH68" s="154"/>
      <c r="DI68" s="40">
        <f>IF(SUM(DI69:DI118)&gt;=1,1,0)</f>
        <v>0</v>
      </c>
      <c r="DJ68" s="46"/>
      <c r="DK68" s="47"/>
      <c r="DL68" s="145">
        <f>SUM(DL69:DL118)</f>
        <v>0</v>
      </c>
      <c r="DM68" s="146"/>
      <c r="DN68" s="43"/>
      <c r="DO68" s="153">
        <f>SUM(DO69:DO118)</f>
        <v>0</v>
      </c>
      <c r="DP68" s="154"/>
      <c r="DQ68" s="40">
        <f>IF(SUM(DQ69:DQ118)&gt;=1,1,0)</f>
        <v>1</v>
      </c>
      <c r="DR68" s="46"/>
      <c r="DS68" s="47"/>
      <c r="DT68" s="145">
        <f>SUM(DT69:DT118)</f>
        <v>2.620004</v>
      </c>
      <c r="DU68" s="146"/>
      <c r="DV68" s="46"/>
      <c r="DW68" s="237"/>
      <c r="DX68" s="238"/>
      <c r="DY68" s="40">
        <f>IF(SUM(DY69:DY118)&gt;=1,1,0)</f>
        <v>0</v>
      </c>
      <c r="DZ68" s="46"/>
      <c r="EA68" s="47"/>
      <c r="EB68" s="145">
        <f>SUM(EB69:EB118)</f>
        <v>0</v>
      </c>
      <c r="EC68" s="146"/>
      <c r="ED68" s="46"/>
      <c r="EE68" s="237"/>
      <c r="EF68" s="238"/>
      <c r="EG68" s="40">
        <f>IF(SUM(EG69:EG118)&gt;=1,1,0)</f>
        <v>0</v>
      </c>
      <c r="EH68" s="46"/>
      <c r="EI68" s="47"/>
      <c r="EJ68" s="145">
        <f>SUM(EJ69:EJ118)</f>
        <v>0</v>
      </c>
      <c r="EK68" s="146"/>
      <c r="EL68" s="46"/>
      <c r="EM68" s="237"/>
      <c r="EN68" s="238"/>
      <c r="EO68" s="40">
        <f>IF(SUM(EO69:EO118)&gt;=1,1,0)</f>
        <v>0</v>
      </c>
      <c r="EP68" s="46"/>
      <c r="EQ68" s="47"/>
      <c r="ER68" s="145">
        <f>SUM(ER69:ER118)</f>
        <v>0</v>
      </c>
      <c r="ES68" s="146"/>
      <c r="ET68" s="46"/>
      <c r="EU68" s="237"/>
      <c r="EV68" s="238"/>
      <c r="EW68" s="40">
        <f>IF(SUM(EW69:EW118)&gt;=1,1,0)</f>
        <v>0</v>
      </c>
      <c r="EX68" s="46"/>
      <c r="EY68" s="47"/>
      <c r="EZ68" s="145">
        <f>SUM(EZ69:EZ118)</f>
        <v>0</v>
      </c>
      <c r="FA68" s="146"/>
      <c r="FB68" s="43"/>
      <c r="FC68" s="153">
        <f>SUM(FC69:FC118)</f>
        <v>0</v>
      </c>
      <c r="FD68" s="154"/>
      <c r="FE68" s="40">
        <f>IF(SUM(FE69:FE118)&gt;=1,1,0)</f>
        <v>0</v>
      </c>
      <c r="FF68" s="46"/>
      <c r="FG68" s="47"/>
      <c r="FH68" s="145">
        <f>SUM(FH69:FH118)</f>
        <v>0</v>
      </c>
      <c r="FI68" s="146"/>
      <c r="FJ68" s="43"/>
      <c r="FK68" s="153">
        <f>SUM(FK69:FK118)</f>
        <v>0</v>
      </c>
      <c r="FL68" s="154"/>
      <c r="FM68" s="40">
        <f>IF(SUM(FM69:FM118)&gt;=1,1,0)</f>
        <v>0</v>
      </c>
      <c r="FN68" s="46"/>
      <c r="FO68" s="47"/>
      <c r="FP68" s="145">
        <f>SUM(FP69:FP118)</f>
        <v>0</v>
      </c>
      <c r="FQ68" s="146"/>
      <c r="FR68" s="43"/>
      <c r="FS68" s="153">
        <f>SUM(FS69:FS118)</f>
        <v>0</v>
      </c>
      <c r="FT68" s="154"/>
      <c r="FU68" s="40">
        <f>IF(SUM(FU69:FU118)&gt;=1,1,0)</f>
        <v>0</v>
      </c>
      <c r="FV68" s="46"/>
      <c r="FW68" s="47"/>
      <c r="FX68" s="145">
        <f>SUM(FX69:FX118)</f>
        <v>0</v>
      </c>
      <c r="FY68" s="146"/>
      <c r="FZ68" s="43"/>
      <c r="GA68" s="153">
        <f>SUM(GA69:GA118)</f>
        <v>0</v>
      </c>
      <c r="GB68" s="154"/>
      <c r="GC68" s="40">
        <f>IF(SUM(GC69:GC118)&gt;=1,1,0)</f>
        <v>0</v>
      </c>
      <c r="GD68" s="46"/>
      <c r="GE68" s="47"/>
      <c r="GF68" s="145">
        <f>SUM(GF69:GF118)</f>
        <v>0</v>
      </c>
      <c r="GG68" s="146"/>
      <c r="GH68" s="43"/>
      <c r="GI68" s="153">
        <f>SUM(GI69:GI118)</f>
        <v>0</v>
      </c>
      <c r="GJ68" s="154"/>
      <c r="GK68" s="40">
        <f>IF(SUM(GK69:GK118)&gt;=1,1,0)</f>
        <v>0</v>
      </c>
      <c r="GL68" s="46"/>
      <c r="GM68" s="47"/>
      <c r="GN68" s="145">
        <f>SUM(GN69:GN118)</f>
        <v>0</v>
      </c>
      <c r="GO68" s="146"/>
      <c r="GP68" s="43"/>
      <c r="GQ68" s="153">
        <f>SUM(GQ69:GQ118)</f>
        <v>0</v>
      </c>
      <c r="GR68" s="154"/>
    </row>
    <row r="69" spans="2:200" s="1" customFormat="1" ht="15" customHeight="1">
      <c r="B69" s="1">
        <v>1</v>
      </c>
      <c r="C69" s="64" t="str">
        <f t="shared" si="23"/>
        <v>ﾘｰﾄﾞﾌﾚｰﾑ</v>
      </c>
      <c r="D69" s="65" t="str">
        <f aca="true" t="shared" si="25" ref="D69:D88">D12</f>
        <v>日立金属</v>
      </c>
      <c r="E69" s="174">
        <f t="shared" si="24"/>
        <v>1.19</v>
      </c>
      <c r="F69" s="175"/>
      <c r="G69" s="176">
        <f>G12</f>
        <v>1.19</v>
      </c>
      <c r="H69" s="177"/>
      <c r="I69" s="29"/>
      <c r="J69" s="11"/>
      <c r="K69" s="11"/>
      <c r="L69" s="141"/>
      <c r="M69" s="142"/>
      <c r="N69" s="82">
        <v>1</v>
      </c>
      <c r="O69" s="147">
        <f>L69*N69</f>
        <v>0</v>
      </c>
      <c r="P69" s="148"/>
      <c r="Q69" s="29">
        <v>1</v>
      </c>
      <c r="R69" s="11" t="s">
        <v>200</v>
      </c>
      <c r="S69" s="11" t="s">
        <v>201</v>
      </c>
      <c r="T69" s="141">
        <v>1.19</v>
      </c>
      <c r="U69" s="142"/>
      <c r="V69" s="82">
        <v>1</v>
      </c>
      <c r="W69" s="147">
        <f>T69*V69</f>
        <v>1.19</v>
      </c>
      <c r="X69" s="148"/>
      <c r="Y69" s="29"/>
      <c r="Z69" s="11"/>
      <c r="AA69" s="11"/>
      <c r="AB69" s="141"/>
      <c r="AC69" s="142"/>
      <c r="AD69" s="82">
        <v>1</v>
      </c>
      <c r="AE69" s="147">
        <f>AB69*AD69</f>
        <v>0</v>
      </c>
      <c r="AF69" s="148"/>
      <c r="AG69" s="29"/>
      <c r="AH69" s="11"/>
      <c r="AI69" s="11"/>
      <c r="AJ69" s="141"/>
      <c r="AK69" s="142"/>
      <c r="AL69" s="82">
        <v>1</v>
      </c>
      <c r="AM69" s="147">
        <f>AJ69*AL69</f>
        <v>0</v>
      </c>
      <c r="AN69" s="148"/>
      <c r="AO69" s="29"/>
      <c r="AP69" s="11"/>
      <c r="AQ69" s="11"/>
      <c r="AR69" s="141"/>
      <c r="AS69" s="142"/>
      <c r="AT69" s="82">
        <v>1</v>
      </c>
      <c r="AU69" s="147">
        <f>AR69*AT69</f>
        <v>0</v>
      </c>
      <c r="AV69" s="148"/>
      <c r="AW69" s="29"/>
      <c r="AX69" s="11"/>
      <c r="AY69" s="11"/>
      <c r="AZ69" s="141"/>
      <c r="BA69" s="142"/>
      <c r="BB69" s="82">
        <v>1</v>
      </c>
      <c r="BC69" s="147">
        <f>AZ69*BB69</f>
        <v>0</v>
      </c>
      <c r="BD69" s="148"/>
      <c r="BE69" s="29"/>
      <c r="BF69" s="11"/>
      <c r="BG69" s="11"/>
      <c r="BH69" s="141"/>
      <c r="BI69" s="142"/>
      <c r="BJ69" s="82">
        <v>1</v>
      </c>
      <c r="BK69" s="147">
        <f>BH69*BJ69</f>
        <v>0</v>
      </c>
      <c r="BL69" s="148"/>
      <c r="BM69" s="29"/>
      <c r="BN69" s="11"/>
      <c r="BO69" s="11"/>
      <c r="BP69" s="141"/>
      <c r="BQ69" s="142"/>
      <c r="BR69" s="82">
        <v>1</v>
      </c>
      <c r="BS69" s="147">
        <f>BP69*BR69</f>
        <v>0</v>
      </c>
      <c r="BT69" s="148"/>
      <c r="BU69" s="29"/>
      <c r="BV69" s="11"/>
      <c r="BW69" s="11"/>
      <c r="BX69" s="141"/>
      <c r="BY69" s="142"/>
      <c r="BZ69" s="82">
        <v>1</v>
      </c>
      <c r="CA69" s="147">
        <f>BX69*BZ69</f>
        <v>0</v>
      </c>
      <c r="CB69" s="148"/>
      <c r="CC69" s="29"/>
      <c r="CD69" s="11"/>
      <c r="CE69" s="11"/>
      <c r="CF69" s="141"/>
      <c r="CG69" s="142"/>
      <c r="CH69" s="82">
        <v>1</v>
      </c>
      <c r="CI69" s="147">
        <f>CF69*CH69</f>
        <v>0</v>
      </c>
      <c r="CJ69" s="148"/>
      <c r="CK69" s="29"/>
      <c r="CL69" s="11"/>
      <c r="CM69" s="11"/>
      <c r="CN69" s="141"/>
      <c r="CO69" s="142"/>
      <c r="CP69" s="82">
        <v>1</v>
      </c>
      <c r="CQ69" s="147">
        <f>CN69*CP69</f>
        <v>0</v>
      </c>
      <c r="CR69" s="148"/>
      <c r="CS69" s="11"/>
      <c r="CT69" s="11"/>
      <c r="CU69" s="11"/>
      <c r="CV69" s="141"/>
      <c r="CW69" s="142"/>
      <c r="CX69" s="82">
        <v>1</v>
      </c>
      <c r="CY69" s="147">
        <f>CV69*CX69</f>
        <v>0</v>
      </c>
      <c r="CZ69" s="148"/>
      <c r="DA69" s="29"/>
      <c r="DB69" s="11"/>
      <c r="DC69" s="11"/>
      <c r="DD69" s="141"/>
      <c r="DE69" s="142"/>
      <c r="DF69" s="57">
        <v>1</v>
      </c>
      <c r="DG69" s="147">
        <f>DD69*DF69</f>
        <v>0</v>
      </c>
      <c r="DH69" s="148"/>
      <c r="DI69" s="29"/>
      <c r="DJ69" s="11"/>
      <c r="DK69" s="11"/>
      <c r="DL69" s="141"/>
      <c r="DM69" s="142"/>
      <c r="DN69" s="57">
        <v>1</v>
      </c>
      <c r="DO69" s="147">
        <f>DL69*DN69</f>
        <v>0</v>
      </c>
      <c r="DP69" s="148"/>
      <c r="DQ69" s="29"/>
      <c r="DR69" s="11"/>
      <c r="DS69" s="11"/>
      <c r="DT69" s="141"/>
      <c r="DU69" s="142"/>
      <c r="DV69" s="31"/>
      <c r="DW69" s="237"/>
      <c r="DX69" s="238"/>
      <c r="DY69" s="29"/>
      <c r="DZ69" s="11"/>
      <c r="EA69" s="11"/>
      <c r="EB69" s="141"/>
      <c r="EC69" s="142"/>
      <c r="ED69" s="31"/>
      <c r="EE69" s="237"/>
      <c r="EF69" s="238"/>
      <c r="EG69" s="29"/>
      <c r="EH69" s="11"/>
      <c r="EI69" s="11"/>
      <c r="EJ69" s="141"/>
      <c r="EK69" s="142"/>
      <c r="EL69" s="31"/>
      <c r="EM69" s="237"/>
      <c r="EN69" s="238"/>
      <c r="EO69" s="29"/>
      <c r="EP69" s="11"/>
      <c r="EQ69" s="11"/>
      <c r="ER69" s="141"/>
      <c r="ES69" s="142"/>
      <c r="ET69" s="31"/>
      <c r="EU69" s="237"/>
      <c r="EV69" s="238"/>
      <c r="EW69" s="29"/>
      <c r="EX69" s="11"/>
      <c r="EY69" s="11"/>
      <c r="EZ69" s="141"/>
      <c r="FA69" s="142"/>
      <c r="FB69" s="57">
        <v>1</v>
      </c>
      <c r="FC69" s="147">
        <f>EZ69*FB69</f>
        <v>0</v>
      </c>
      <c r="FD69" s="148"/>
      <c r="FE69" s="29"/>
      <c r="FF69" s="11"/>
      <c r="FG69" s="11"/>
      <c r="FH69" s="141"/>
      <c r="FI69" s="142"/>
      <c r="FJ69" s="57">
        <v>1</v>
      </c>
      <c r="FK69" s="147">
        <f>FH69*FJ69</f>
        <v>0</v>
      </c>
      <c r="FL69" s="148"/>
      <c r="FM69" s="29"/>
      <c r="FN69" s="11"/>
      <c r="FO69" s="11"/>
      <c r="FP69" s="141"/>
      <c r="FQ69" s="142"/>
      <c r="FR69" s="57">
        <v>1</v>
      </c>
      <c r="FS69" s="147">
        <f>FP69*FR69</f>
        <v>0</v>
      </c>
      <c r="FT69" s="148"/>
      <c r="FU69" s="29"/>
      <c r="FV69" s="11"/>
      <c r="FW69" s="11"/>
      <c r="FX69" s="141"/>
      <c r="FY69" s="142"/>
      <c r="FZ69" s="57">
        <v>1</v>
      </c>
      <c r="GA69" s="147">
        <f>FX69*FZ69</f>
        <v>0</v>
      </c>
      <c r="GB69" s="148"/>
      <c r="GC69" s="29"/>
      <c r="GD69" s="11"/>
      <c r="GE69" s="11"/>
      <c r="GF69" s="141"/>
      <c r="GG69" s="142"/>
      <c r="GH69" s="57">
        <v>1</v>
      </c>
      <c r="GI69" s="147">
        <f>GF69*GH69</f>
        <v>0</v>
      </c>
      <c r="GJ69" s="148"/>
      <c r="GK69" s="29"/>
      <c r="GL69" s="11"/>
      <c r="GM69" s="11"/>
      <c r="GN69" s="141"/>
      <c r="GO69" s="142"/>
      <c r="GP69" s="57">
        <v>1</v>
      </c>
      <c r="GQ69" s="147">
        <f>GN69*GP69</f>
        <v>0</v>
      </c>
      <c r="GR69" s="148"/>
    </row>
    <row r="70" spans="2:200" s="1" customFormat="1" ht="15" customHeight="1">
      <c r="B70" s="1">
        <f>B69+1</f>
        <v>2</v>
      </c>
      <c r="C70" s="64" t="str">
        <f t="shared" si="23"/>
        <v>ﾘｰﾄﾞﾌﾚｰﾑ下地ﾒｯｷ</v>
      </c>
      <c r="D70" s="65" t="str">
        <f t="shared" si="25"/>
        <v>日立金属</v>
      </c>
      <c r="E70" s="174">
        <f t="shared" si="24"/>
        <v>0.001</v>
      </c>
      <c r="F70" s="175"/>
      <c r="G70" s="176">
        <f aca="true" t="shared" si="26" ref="G70:G118">G13</f>
        <v>0.001</v>
      </c>
      <c r="H70" s="177"/>
      <c r="I70" s="30"/>
      <c r="J70" s="12"/>
      <c r="K70" s="12"/>
      <c r="L70" s="139"/>
      <c r="M70" s="140"/>
      <c r="N70" s="82">
        <v>1</v>
      </c>
      <c r="O70" s="149">
        <f aca="true" t="shared" si="27" ref="O70:O111">L70*N70</f>
        <v>0</v>
      </c>
      <c r="P70" s="150"/>
      <c r="Q70" s="30"/>
      <c r="R70" s="12"/>
      <c r="S70" s="12"/>
      <c r="T70" s="139"/>
      <c r="U70" s="140"/>
      <c r="V70" s="82">
        <v>1</v>
      </c>
      <c r="W70" s="149">
        <f aca="true" t="shared" si="28" ref="W70:W111">T70*V70</f>
        <v>0</v>
      </c>
      <c r="X70" s="150"/>
      <c r="Y70" s="30"/>
      <c r="Z70" s="12"/>
      <c r="AA70" s="12"/>
      <c r="AB70" s="139"/>
      <c r="AC70" s="140"/>
      <c r="AD70" s="82">
        <v>1</v>
      </c>
      <c r="AE70" s="149">
        <f aca="true" t="shared" si="29" ref="AE70:AE111">AB70*AD70</f>
        <v>0</v>
      </c>
      <c r="AF70" s="150"/>
      <c r="AG70" s="30"/>
      <c r="AH70" s="12"/>
      <c r="AI70" s="12"/>
      <c r="AJ70" s="139"/>
      <c r="AK70" s="140"/>
      <c r="AL70" s="82">
        <v>1</v>
      </c>
      <c r="AM70" s="149">
        <f aca="true" t="shared" si="30" ref="AM70:AM111">AJ70*AL70</f>
        <v>0</v>
      </c>
      <c r="AN70" s="150"/>
      <c r="AO70" s="30"/>
      <c r="AP70" s="12"/>
      <c r="AQ70" s="12"/>
      <c r="AR70" s="139"/>
      <c r="AS70" s="140"/>
      <c r="AT70" s="82">
        <v>1</v>
      </c>
      <c r="AU70" s="149">
        <f aca="true" t="shared" si="31" ref="AU70:AU111">AR70*AT70</f>
        <v>0</v>
      </c>
      <c r="AV70" s="150"/>
      <c r="AW70" s="30"/>
      <c r="AX70" s="12"/>
      <c r="AY70" s="12"/>
      <c r="AZ70" s="139"/>
      <c r="BA70" s="140"/>
      <c r="BB70" s="82">
        <v>1</v>
      </c>
      <c r="BC70" s="149">
        <f aca="true" t="shared" si="32" ref="BC70:BC111">AZ70*BB70</f>
        <v>0</v>
      </c>
      <c r="BD70" s="150"/>
      <c r="BE70" s="30"/>
      <c r="BF70" s="12"/>
      <c r="BG70" s="12"/>
      <c r="BH70" s="139"/>
      <c r="BI70" s="140"/>
      <c r="BJ70" s="82">
        <v>1</v>
      </c>
      <c r="BK70" s="149">
        <f aca="true" t="shared" si="33" ref="BK70:BK111">BH70*BJ70</f>
        <v>0</v>
      </c>
      <c r="BL70" s="150"/>
      <c r="BM70" s="30">
        <v>1</v>
      </c>
      <c r="BN70" s="12" t="s">
        <v>209</v>
      </c>
      <c r="BO70" s="12" t="s">
        <v>210</v>
      </c>
      <c r="BP70" s="139">
        <v>0.001</v>
      </c>
      <c r="BQ70" s="140"/>
      <c r="BR70" s="82">
        <v>1</v>
      </c>
      <c r="BS70" s="149">
        <f aca="true" t="shared" si="34" ref="BS70:BS111">BP70*BR70</f>
        <v>0.001</v>
      </c>
      <c r="BT70" s="150"/>
      <c r="BU70" s="30"/>
      <c r="BV70" s="12"/>
      <c r="BW70" s="12"/>
      <c r="BX70" s="139"/>
      <c r="BY70" s="140"/>
      <c r="BZ70" s="82">
        <v>1</v>
      </c>
      <c r="CA70" s="149">
        <f aca="true" t="shared" si="35" ref="CA70:CA111">BX70*BZ70</f>
        <v>0</v>
      </c>
      <c r="CB70" s="150"/>
      <c r="CC70" s="30"/>
      <c r="CD70" s="12"/>
      <c r="CE70" s="12"/>
      <c r="CF70" s="139"/>
      <c r="CG70" s="140"/>
      <c r="CH70" s="82">
        <v>1</v>
      </c>
      <c r="CI70" s="149">
        <f aca="true" t="shared" si="36" ref="CI70:CI111">CF70*CH70</f>
        <v>0</v>
      </c>
      <c r="CJ70" s="150"/>
      <c r="CK70" s="30"/>
      <c r="CL70" s="12"/>
      <c r="CM70" s="12"/>
      <c r="CN70" s="139"/>
      <c r="CO70" s="140"/>
      <c r="CP70" s="82">
        <v>1</v>
      </c>
      <c r="CQ70" s="149">
        <f aca="true" t="shared" si="37" ref="CQ70:CQ111">CN70*CP70</f>
        <v>0</v>
      </c>
      <c r="CR70" s="150"/>
      <c r="CS70" s="12"/>
      <c r="CT70" s="12"/>
      <c r="CU70" s="12"/>
      <c r="CV70" s="139"/>
      <c r="CW70" s="140"/>
      <c r="CX70" s="82">
        <v>1</v>
      </c>
      <c r="CY70" s="149">
        <f aca="true" t="shared" si="38" ref="CY70:CY111">CV70*CX70</f>
        <v>0</v>
      </c>
      <c r="CZ70" s="150"/>
      <c r="DA70" s="30"/>
      <c r="DB70" s="12"/>
      <c r="DC70" s="12"/>
      <c r="DD70" s="139"/>
      <c r="DE70" s="140"/>
      <c r="DF70" s="58">
        <v>1</v>
      </c>
      <c r="DG70" s="149">
        <f aca="true" t="shared" si="39" ref="DG70:DG111">DD70*DF70</f>
        <v>0</v>
      </c>
      <c r="DH70" s="150"/>
      <c r="DI70" s="30"/>
      <c r="DJ70" s="12"/>
      <c r="DK70" s="12"/>
      <c r="DL70" s="139"/>
      <c r="DM70" s="140"/>
      <c r="DN70" s="58">
        <v>1</v>
      </c>
      <c r="DO70" s="149">
        <f aca="true" t="shared" si="40" ref="DO70:DO111">DL70*DN70</f>
        <v>0</v>
      </c>
      <c r="DP70" s="150"/>
      <c r="DQ70" s="30"/>
      <c r="DR70" s="12"/>
      <c r="DS70" s="12"/>
      <c r="DT70" s="139"/>
      <c r="DU70" s="140"/>
      <c r="DV70" s="31"/>
      <c r="DW70" s="237"/>
      <c r="DX70" s="238"/>
      <c r="DY70" s="30"/>
      <c r="DZ70" s="12"/>
      <c r="EA70" s="12"/>
      <c r="EB70" s="139"/>
      <c r="EC70" s="140"/>
      <c r="ED70" s="31"/>
      <c r="EE70" s="237"/>
      <c r="EF70" s="238"/>
      <c r="EG70" s="30"/>
      <c r="EH70" s="12"/>
      <c r="EI70" s="12"/>
      <c r="EJ70" s="139"/>
      <c r="EK70" s="140"/>
      <c r="EL70" s="31"/>
      <c r="EM70" s="237"/>
      <c r="EN70" s="238"/>
      <c r="EO70" s="30"/>
      <c r="EP70" s="12"/>
      <c r="EQ70" s="12"/>
      <c r="ER70" s="139"/>
      <c r="ES70" s="140"/>
      <c r="ET70" s="31"/>
      <c r="EU70" s="237"/>
      <c r="EV70" s="238"/>
      <c r="EW70" s="30"/>
      <c r="EX70" s="12"/>
      <c r="EY70" s="12"/>
      <c r="EZ70" s="139"/>
      <c r="FA70" s="140"/>
      <c r="FB70" s="58">
        <v>1</v>
      </c>
      <c r="FC70" s="149">
        <f aca="true" t="shared" si="41" ref="FC70:FC111">EZ70*FB70</f>
        <v>0</v>
      </c>
      <c r="FD70" s="150"/>
      <c r="FE70" s="30"/>
      <c r="FF70" s="12"/>
      <c r="FG70" s="12"/>
      <c r="FH70" s="139"/>
      <c r="FI70" s="140"/>
      <c r="FJ70" s="58">
        <v>1</v>
      </c>
      <c r="FK70" s="149">
        <f aca="true" t="shared" si="42" ref="FK70:FK111">FH70*FJ70</f>
        <v>0</v>
      </c>
      <c r="FL70" s="150"/>
      <c r="FM70" s="30"/>
      <c r="FN70" s="12"/>
      <c r="FO70" s="12"/>
      <c r="FP70" s="139"/>
      <c r="FQ70" s="140"/>
      <c r="FR70" s="58">
        <v>1</v>
      </c>
      <c r="FS70" s="149">
        <f aca="true" t="shared" si="43" ref="FS70:FS111">FP70*FR70</f>
        <v>0</v>
      </c>
      <c r="FT70" s="150"/>
      <c r="FU70" s="30"/>
      <c r="FV70" s="12"/>
      <c r="FW70" s="12"/>
      <c r="FX70" s="139"/>
      <c r="FY70" s="140"/>
      <c r="FZ70" s="58">
        <v>1</v>
      </c>
      <c r="GA70" s="149">
        <f aca="true" t="shared" si="44" ref="GA70:GA111">FX70*FZ70</f>
        <v>0</v>
      </c>
      <c r="GB70" s="150"/>
      <c r="GC70" s="30"/>
      <c r="GD70" s="12"/>
      <c r="GE70" s="12"/>
      <c r="GF70" s="139"/>
      <c r="GG70" s="140"/>
      <c r="GH70" s="58">
        <v>1</v>
      </c>
      <c r="GI70" s="149">
        <f aca="true" t="shared" si="45" ref="GI70:GI111">GF70*GH70</f>
        <v>0</v>
      </c>
      <c r="GJ70" s="150"/>
      <c r="GK70" s="30"/>
      <c r="GL70" s="12"/>
      <c r="GM70" s="12"/>
      <c r="GN70" s="139"/>
      <c r="GO70" s="140"/>
      <c r="GP70" s="58">
        <v>1</v>
      </c>
      <c r="GQ70" s="149">
        <f aca="true" t="shared" si="46" ref="GQ70:GQ111">GN70*GP70</f>
        <v>0</v>
      </c>
      <c r="GR70" s="150"/>
    </row>
    <row r="71" spans="2:200" s="1" customFormat="1" ht="15" customHeight="1">
      <c r="B71" s="1">
        <f aca="true" t="shared" si="47" ref="B71:B118">B70+1</f>
        <v>3</v>
      </c>
      <c r="C71" s="64" t="str">
        <f t="shared" si="23"/>
        <v>半導体ﾁｯﾌﾟ</v>
      </c>
      <c r="D71" s="65" t="str">
        <f t="shared" si="25"/>
        <v>ｻﾝｹﾝ</v>
      </c>
      <c r="E71" s="174">
        <f t="shared" si="24"/>
        <v>0.004</v>
      </c>
      <c r="F71" s="175"/>
      <c r="G71" s="176">
        <f t="shared" si="26"/>
        <v>0.004</v>
      </c>
      <c r="H71" s="177"/>
      <c r="I71" s="29"/>
      <c r="J71" s="11"/>
      <c r="K71" s="11"/>
      <c r="L71" s="141"/>
      <c r="M71" s="142"/>
      <c r="N71" s="82">
        <v>1</v>
      </c>
      <c r="O71" s="147">
        <f t="shared" si="27"/>
        <v>0</v>
      </c>
      <c r="P71" s="148"/>
      <c r="Q71" s="29"/>
      <c r="R71" s="11"/>
      <c r="S71" s="11"/>
      <c r="T71" s="141"/>
      <c r="U71" s="142"/>
      <c r="V71" s="82">
        <v>1</v>
      </c>
      <c r="W71" s="147">
        <f t="shared" si="28"/>
        <v>0</v>
      </c>
      <c r="X71" s="148"/>
      <c r="Y71" s="29"/>
      <c r="Z71" s="11"/>
      <c r="AA71" s="11"/>
      <c r="AB71" s="141"/>
      <c r="AC71" s="142"/>
      <c r="AD71" s="82">
        <v>1</v>
      </c>
      <c r="AE71" s="147">
        <f t="shared" si="29"/>
        <v>0</v>
      </c>
      <c r="AF71" s="148"/>
      <c r="AG71" s="29"/>
      <c r="AH71" s="11"/>
      <c r="AI71" s="11"/>
      <c r="AJ71" s="141"/>
      <c r="AK71" s="142"/>
      <c r="AL71" s="82">
        <v>1</v>
      </c>
      <c r="AM71" s="147">
        <f t="shared" si="30"/>
        <v>0</v>
      </c>
      <c r="AN71" s="148"/>
      <c r="AO71" s="29"/>
      <c r="AP71" s="11"/>
      <c r="AQ71" s="11"/>
      <c r="AR71" s="141"/>
      <c r="AS71" s="142"/>
      <c r="AT71" s="82">
        <v>1</v>
      </c>
      <c r="AU71" s="147">
        <f t="shared" si="31"/>
        <v>0</v>
      </c>
      <c r="AV71" s="148"/>
      <c r="AW71" s="29"/>
      <c r="AX71" s="11"/>
      <c r="AY71" s="11"/>
      <c r="AZ71" s="141"/>
      <c r="BA71" s="142"/>
      <c r="BB71" s="82">
        <v>1</v>
      </c>
      <c r="BC71" s="147">
        <f t="shared" si="32"/>
        <v>0</v>
      </c>
      <c r="BD71" s="148"/>
      <c r="BE71" s="29">
        <v>1</v>
      </c>
      <c r="BF71" s="11" t="s">
        <v>205</v>
      </c>
      <c r="BG71" s="11" t="s">
        <v>206</v>
      </c>
      <c r="BH71" s="141"/>
      <c r="BI71" s="142"/>
      <c r="BJ71" s="82">
        <v>1</v>
      </c>
      <c r="BK71" s="147">
        <f t="shared" si="33"/>
        <v>0</v>
      </c>
      <c r="BL71" s="148"/>
      <c r="BM71" s="29"/>
      <c r="BN71" s="11"/>
      <c r="BO71" s="11"/>
      <c r="BP71" s="141"/>
      <c r="BQ71" s="142"/>
      <c r="BR71" s="82">
        <v>1</v>
      </c>
      <c r="BS71" s="147">
        <f t="shared" si="34"/>
        <v>0</v>
      </c>
      <c r="BT71" s="148"/>
      <c r="BU71" s="29"/>
      <c r="BV71" s="11"/>
      <c r="BW71" s="11"/>
      <c r="BX71" s="141"/>
      <c r="BY71" s="142"/>
      <c r="BZ71" s="82">
        <v>1</v>
      </c>
      <c r="CA71" s="147">
        <f t="shared" si="35"/>
        <v>0</v>
      </c>
      <c r="CB71" s="148"/>
      <c r="CC71" s="29"/>
      <c r="CD71" s="11"/>
      <c r="CE71" s="11"/>
      <c r="CF71" s="141"/>
      <c r="CG71" s="142"/>
      <c r="CH71" s="82">
        <v>1</v>
      </c>
      <c r="CI71" s="147">
        <f t="shared" si="36"/>
        <v>0</v>
      </c>
      <c r="CJ71" s="148"/>
      <c r="CK71" s="29"/>
      <c r="CL71" s="11"/>
      <c r="CM71" s="11"/>
      <c r="CN71" s="141"/>
      <c r="CO71" s="142"/>
      <c r="CP71" s="82">
        <v>1</v>
      </c>
      <c r="CQ71" s="147">
        <f t="shared" si="37"/>
        <v>0</v>
      </c>
      <c r="CR71" s="148"/>
      <c r="CS71" s="11">
        <v>1</v>
      </c>
      <c r="CT71" s="11" t="s">
        <v>213</v>
      </c>
      <c r="CU71" s="11" t="s">
        <v>214</v>
      </c>
      <c r="CV71" s="141">
        <v>0.004</v>
      </c>
      <c r="CW71" s="142"/>
      <c r="CX71" s="82">
        <v>1</v>
      </c>
      <c r="CY71" s="147">
        <f t="shared" si="38"/>
        <v>0.004</v>
      </c>
      <c r="CZ71" s="148"/>
      <c r="DA71" s="29"/>
      <c r="DB71" s="11"/>
      <c r="DC71" s="11"/>
      <c r="DD71" s="141"/>
      <c r="DE71" s="142"/>
      <c r="DF71" s="57">
        <v>1</v>
      </c>
      <c r="DG71" s="147">
        <f t="shared" si="39"/>
        <v>0</v>
      </c>
      <c r="DH71" s="148"/>
      <c r="DI71" s="29"/>
      <c r="DJ71" s="11"/>
      <c r="DK71" s="11"/>
      <c r="DL71" s="141"/>
      <c r="DM71" s="142"/>
      <c r="DN71" s="57">
        <v>1</v>
      </c>
      <c r="DO71" s="147">
        <f t="shared" si="40"/>
        <v>0</v>
      </c>
      <c r="DP71" s="148"/>
      <c r="DQ71" s="29"/>
      <c r="DR71" s="11"/>
      <c r="DS71" s="11"/>
      <c r="DT71" s="141"/>
      <c r="DU71" s="142"/>
      <c r="DV71" s="31"/>
      <c r="DW71" s="237"/>
      <c r="DX71" s="238"/>
      <c r="DY71" s="29"/>
      <c r="DZ71" s="11"/>
      <c r="EA71" s="11"/>
      <c r="EB71" s="141"/>
      <c r="EC71" s="142"/>
      <c r="ED71" s="31"/>
      <c r="EE71" s="237"/>
      <c r="EF71" s="238"/>
      <c r="EG71" s="29"/>
      <c r="EH71" s="11"/>
      <c r="EI71" s="11"/>
      <c r="EJ71" s="141"/>
      <c r="EK71" s="142"/>
      <c r="EL71" s="31"/>
      <c r="EM71" s="237"/>
      <c r="EN71" s="238"/>
      <c r="EO71" s="29"/>
      <c r="EP71" s="11"/>
      <c r="EQ71" s="11"/>
      <c r="ER71" s="141"/>
      <c r="ES71" s="142"/>
      <c r="ET71" s="31"/>
      <c r="EU71" s="237"/>
      <c r="EV71" s="238"/>
      <c r="EW71" s="29"/>
      <c r="EX71" s="11"/>
      <c r="EY71" s="11"/>
      <c r="EZ71" s="141"/>
      <c r="FA71" s="142"/>
      <c r="FB71" s="57">
        <v>1</v>
      </c>
      <c r="FC71" s="147">
        <f t="shared" si="41"/>
        <v>0</v>
      </c>
      <c r="FD71" s="148"/>
      <c r="FE71" s="29"/>
      <c r="FF71" s="11"/>
      <c r="FG71" s="11"/>
      <c r="FH71" s="141"/>
      <c r="FI71" s="142"/>
      <c r="FJ71" s="57">
        <v>1</v>
      </c>
      <c r="FK71" s="147">
        <f t="shared" si="42"/>
        <v>0</v>
      </c>
      <c r="FL71" s="148"/>
      <c r="FM71" s="29"/>
      <c r="FN71" s="11"/>
      <c r="FO71" s="11"/>
      <c r="FP71" s="141"/>
      <c r="FQ71" s="142"/>
      <c r="FR71" s="57">
        <v>1</v>
      </c>
      <c r="FS71" s="147">
        <f t="shared" si="43"/>
        <v>0</v>
      </c>
      <c r="FT71" s="148"/>
      <c r="FU71" s="29"/>
      <c r="FV71" s="11"/>
      <c r="FW71" s="11"/>
      <c r="FX71" s="141"/>
      <c r="FY71" s="142"/>
      <c r="FZ71" s="57">
        <v>1</v>
      </c>
      <c r="GA71" s="147">
        <f t="shared" si="44"/>
        <v>0</v>
      </c>
      <c r="GB71" s="148"/>
      <c r="GC71" s="29"/>
      <c r="GD71" s="11"/>
      <c r="GE71" s="11"/>
      <c r="GF71" s="141"/>
      <c r="GG71" s="142"/>
      <c r="GH71" s="57">
        <v>1</v>
      </c>
      <c r="GI71" s="147">
        <f t="shared" si="45"/>
        <v>0</v>
      </c>
      <c r="GJ71" s="148"/>
      <c r="GK71" s="29"/>
      <c r="GL71" s="11"/>
      <c r="GM71" s="11"/>
      <c r="GN71" s="141"/>
      <c r="GO71" s="142"/>
      <c r="GP71" s="57">
        <v>1</v>
      </c>
      <c r="GQ71" s="147">
        <f t="shared" si="46"/>
        <v>0</v>
      </c>
      <c r="GR71" s="148"/>
    </row>
    <row r="72" spans="2:200" s="1" customFormat="1" ht="15" customHeight="1">
      <c r="B72" s="1">
        <f t="shared" si="47"/>
        <v>4</v>
      </c>
      <c r="C72" s="64" t="str">
        <f t="shared" si="23"/>
        <v>ﾁｯﾌﾟ固着半田</v>
      </c>
      <c r="D72" s="65" t="str">
        <f t="shared" si="25"/>
        <v>日本半田</v>
      </c>
      <c r="E72" s="174">
        <f t="shared" si="24"/>
        <v>0.041</v>
      </c>
      <c r="F72" s="175"/>
      <c r="G72" s="176">
        <f t="shared" si="26"/>
        <v>0.041</v>
      </c>
      <c r="H72" s="177"/>
      <c r="I72" s="30"/>
      <c r="J72" s="12"/>
      <c r="K72" s="12"/>
      <c r="L72" s="139"/>
      <c r="M72" s="140"/>
      <c r="N72" s="82">
        <v>1</v>
      </c>
      <c r="O72" s="149">
        <f t="shared" si="27"/>
        <v>0</v>
      </c>
      <c r="P72" s="150"/>
      <c r="Q72" s="30"/>
      <c r="R72" s="12"/>
      <c r="S72" s="12"/>
      <c r="T72" s="139"/>
      <c r="U72" s="140"/>
      <c r="V72" s="82">
        <v>1</v>
      </c>
      <c r="W72" s="149">
        <f t="shared" si="28"/>
        <v>0</v>
      </c>
      <c r="X72" s="150"/>
      <c r="Y72" s="30"/>
      <c r="Z72" s="12"/>
      <c r="AA72" s="12"/>
      <c r="AB72" s="139"/>
      <c r="AC72" s="140"/>
      <c r="AD72" s="82">
        <v>1</v>
      </c>
      <c r="AE72" s="149">
        <f t="shared" si="29"/>
        <v>0</v>
      </c>
      <c r="AF72" s="150"/>
      <c r="AG72" s="30"/>
      <c r="AH72" s="12"/>
      <c r="AI72" s="12"/>
      <c r="AJ72" s="139"/>
      <c r="AK72" s="140"/>
      <c r="AL72" s="82">
        <v>1</v>
      </c>
      <c r="AM72" s="149">
        <f t="shared" si="30"/>
        <v>0</v>
      </c>
      <c r="AN72" s="150"/>
      <c r="AO72" s="30"/>
      <c r="AP72" s="12"/>
      <c r="AQ72" s="12"/>
      <c r="AR72" s="139"/>
      <c r="AS72" s="140"/>
      <c r="AT72" s="82">
        <v>1</v>
      </c>
      <c r="AU72" s="149">
        <f t="shared" si="31"/>
        <v>0</v>
      </c>
      <c r="AV72" s="150"/>
      <c r="AW72" s="30"/>
      <c r="AX72" s="12"/>
      <c r="AY72" s="12"/>
      <c r="AZ72" s="139"/>
      <c r="BA72" s="140"/>
      <c r="BB72" s="82">
        <v>1</v>
      </c>
      <c r="BC72" s="149">
        <f t="shared" si="32"/>
        <v>0</v>
      </c>
      <c r="BD72" s="150"/>
      <c r="BE72" s="30"/>
      <c r="BF72" s="12"/>
      <c r="BG72" s="12"/>
      <c r="BH72" s="139"/>
      <c r="BI72" s="140"/>
      <c r="BJ72" s="82">
        <v>1</v>
      </c>
      <c r="BK72" s="149">
        <f t="shared" si="33"/>
        <v>0</v>
      </c>
      <c r="BL72" s="150"/>
      <c r="BM72" s="30">
        <v>1</v>
      </c>
      <c r="BN72" s="12" t="s">
        <v>211</v>
      </c>
      <c r="BO72" s="12" t="s">
        <v>206</v>
      </c>
      <c r="BP72" s="139"/>
      <c r="BQ72" s="140"/>
      <c r="BR72" s="82">
        <v>1</v>
      </c>
      <c r="BS72" s="149">
        <f t="shared" si="34"/>
        <v>0</v>
      </c>
      <c r="BT72" s="150"/>
      <c r="BU72" s="30"/>
      <c r="BV72" s="12"/>
      <c r="BW72" s="12"/>
      <c r="BX72" s="139"/>
      <c r="BY72" s="140"/>
      <c r="BZ72" s="82">
        <v>1</v>
      </c>
      <c r="CA72" s="149">
        <f t="shared" si="35"/>
        <v>0</v>
      </c>
      <c r="CB72" s="150"/>
      <c r="CC72" s="30"/>
      <c r="CD72" s="12"/>
      <c r="CE72" s="12"/>
      <c r="CF72" s="139"/>
      <c r="CG72" s="140"/>
      <c r="CH72" s="82">
        <v>1</v>
      </c>
      <c r="CI72" s="149">
        <f t="shared" si="36"/>
        <v>0</v>
      </c>
      <c r="CJ72" s="150"/>
      <c r="CK72" s="30">
        <v>1</v>
      </c>
      <c r="CL72" s="12" t="s">
        <v>212</v>
      </c>
      <c r="CM72" s="12" t="s">
        <v>196</v>
      </c>
      <c r="CN72" s="139">
        <v>0.006</v>
      </c>
      <c r="CO72" s="140"/>
      <c r="CP72" s="82">
        <v>1</v>
      </c>
      <c r="CQ72" s="149">
        <f t="shared" si="37"/>
        <v>0.006</v>
      </c>
      <c r="CR72" s="150"/>
      <c r="CS72" s="30"/>
      <c r="CT72" s="12"/>
      <c r="CU72" s="12"/>
      <c r="CV72" s="139"/>
      <c r="CW72" s="140"/>
      <c r="CX72" s="82">
        <v>1</v>
      </c>
      <c r="CY72" s="149">
        <f t="shared" si="38"/>
        <v>0</v>
      </c>
      <c r="CZ72" s="150"/>
      <c r="DA72" s="30"/>
      <c r="DB72" s="12"/>
      <c r="DC72" s="12"/>
      <c r="DD72" s="139"/>
      <c r="DE72" s="140"/>
      <c r="DF72" s="58">
        <v>1</v>
      </c>
      <c r="DG72" s="149">
        <f t="shared" si="39"/>
        <v>0</v>
      </c>
      <c r="DH72" s="150"/>
      <c r="DI72" s="30"/>
      <c r="DJ72" s="12"/>
      <c r="DK72" s="12"/>
      <c r="DL72" s="139"/>
      <c r="DM72" s="140"/>
      <c r="DN72" s="58">
        <v>1</v>
      </c>
      <c r="DO72" s="149">
        <f t="shared" si="40"/>
        <v>0</v>
      </c>
      <c r="DP72" s="150"/>
      <c r="DQ72" s="30"/>
      <c r="DR72" s="12"/>
      <c r="DS72" s="12"/>
      <c r="DT72" s="139"/>
      <c r="DU72" s="140"/>
      <c r="DV72" s="31"/>
      <c r="DW72" s="237"/>
      <c r="DX72" s="238"/>
      <c r="DY72" s="30"/>
      <c r="DZ72" s="12"/>
      <c r="EA72" s="12"/>
      <c r="EB72" s="139"/>
      <c r="EC72" s="140"/>
      <c r="ED72" s="31"/>
      <c r="EE72" s="237"/>
      <c r="EF72" s="238"/>
      <c r="EG72" s="30"/>
      <c r="EH72" s="12"/>
      <c r="EI72" s="12"/>
      <c r="EJ72" s="139"/>
      <c r="EK72" s="140"/>
      <c r="EL72" s="31"/>
      <c r="EM72" s="237"/>
      <c r="EN72" s="238"/>
      <c r="EO72" s="30"/>
      <c r="EP72" s="12"/>
      <c r="EQ72" s="12"/>
      <c r="ER72" s="139"/>
      <c r="ES72" s="140"/>
      <c r="ET72" s="31"/>
      <c r="EU72" s="237"/>
      <c r="EV72" s="238"/>
      <c r="EW72" s="30"/>
      <c r="EX72" s="12"/>
      <c r="EY72" s="12"/>
      <c r="EZ72" s="139"/>
      <c r="FA72" s="140"/>
      <c r="FB72" s="58">
        <v>1</v>
      </c>
      <c r="FC72" s="149">
        <f t="shared" si="41"/>
        <v>0</v>
      </c>
      <c r="FD72" s="150"/>
      <c r="FE72" s="30"/>
      <c r="FF72" s="12"/>
      <c r="FG72" s="12"/>
      <c r="FH72" s="139"/>
      <c r="FI72" s="140"/>
      <c r="FJ72" s="58">
        <v>1</v>
      </c>
      <c r="FK72" s="149">
        <f t="shared" si="42"/>
        <v>0</v>
      </c>
      <c r="FL72" s="150"/>
      <c r="FM72" s="30"/>
      <c r="FN72" s="12"/>
      <c r="FO72" s="12"/>
      <c r="FP72" s="139"/>
      <c r="FQ72" s="140"/>
      <c r="FR72" s="58">
        <v>1</v>
      </c>
      <c r="FS72" s="149">
        <f t="shared" si="43"/>
        <v>0</v>
      </c>
      <c r="FT72" s="150"/>
      <c r="FU72" s="30"/>
      <c r="FV72" s="12"/>
      <c r="FW72" s="12"/>
      <c r="FX72" s="139"/>
      <c r="FY72" s="140"/>
      <c r="FZ72" s="58">
        <v>1</v>
      </c>
      <c r="GA72" s="149">
        <f t="shared" si="44"/>
        <v>0</v>
      </c>
      <c r="GB72" s="150"/>
      <c r="GC72" s="30"/>
      <c r="GD72" s="12"/>
      <c r="GE72" s="12"/>
      <c r="GF72" s="139"/>
      <c r="GG72" s="140"/>
      <c r="GH72" s="58">
        <v>1</v>
      </c>
      <c r="GI72" s="149">
        <f t="shared" si="45"/>
        <v>0</v>
      </c>
      <c r="GJ72" s="150"/>
      <c r="GK72" s="30"/>
      <c r="GL72" s="12"/>
      <c r="GM72" s="12"/>
      <c r="GN72" s="139"/>
      <c r="GO72" s="140"/>
      <c r="GP72" s="58">
        <v>1</v>
      </c>
      <c r="GQ72" s="149">
        <f t="shared" si="46"/>
        <v>0</v>
      </c>
      <c r="GR72" s="150"/>
    </row>
    <row r="73" spans="2:200" s="1" customFormat="1" ht="15" customHeight="1">
      <c r="B73" s="1">
        <f t="shared" si="47"/>
        <v>5</v>
      </c>
      <c r="C73" s="64" t="str">
        <f t="shared" si="23"/>
        <v>内部配線ﾜｲﾔｰ</v>
      </c>
      <c r="D73" s="65" t="str">
        <f t="shared" si="25"/>
        <v>田中電子金属</v>
      </c>
      <c r="E73" s="174">
        <f t="shared" si="24"/>
        <v>0.0008</v>
      </c>
      <c r="F73" s="175"/>
      <c r="G73" s="176">
        <f t="shared" si="26"/>
        <v>0.0008</v>
      </c>
      <c r="H73" s="177"/>
      <c r="I73" s="29"/>
      <c r="J73" s="11"/>
      <c r="K73" s="11"/>
      <c r="L73" s="141"/>
      <c r="M73" s="142"/>
      <c r="N73" s="82">
        <v>1</v>
      </c>
      <c r="O73" s="147">
        <f t="shared" si="27"/>
        <v>0</v>
      </c>
      <c r="P73" s="148"/>
      <c r="Q73" s="29"/>
      <c r="R73" s="11"/>
      <c r="S73" s="11"/>
      <c r="T73" s="141"/>
      <c r="U73" s="142"/>
      <c r="V73" s="82">
        <v>1</v>
      </c>
      <c r="W73" s="147">
        <f t="shared" si="28"/>
        <v>0</v>
      </c>
      <c r="X73" s="148"/>
      <c r="Y73" s="29">
        <v>1</v>
      </c>
      <c r="Z73" s="11" t="s">
        <v>202</v>
      </c>
      <c r="AA73" s="11" t="s">
        <v>203</v>
      </c>
      <c r="AB73" s="141">
        <v>0.0008</v>
      </c>
      <c r="AC73" s="142"/>
      <c r="AD73" s="82">
        <v>1</v>
      </c>
      <c r="AE73" s="147">
        <f t="shared" si="29"/>
        <v>0.0008</v>
      </c>
      <c r="AF73" s="148"/>
      <c r="AG73" s="29"/>
      <c r="AH73" s="11"/>
      <c r="AI73" s="11"/>
      <c r="AJ73" s="141"/>
      <c r="AK73" s="142"/>
      <c r="AL73" s="82">
        <v>1</v>
      </c>
      <c r="AM73" s="147">
        <f t="shared" si="30"/>
        <v>0</v>
      </c>
      <c r="AN73" s="148"/>
      <c r="AO73" s="29"/>
      <c r="AP73" s="11"/>
      <c r="AQ73" s="11"/>
      <c r="AR73" s="141"/>
      <c r="AS73" s="142"/>
      <c r="AT73" s="82">
        <v>1</v>
      </c>
      <c r="AU73" s="147">
        <f t="shared" si="31"/>
        <v>0</v>
      </c>
      <c r="AV73" s="148"/>
      <c r="AW73" s="29"/>
      <c r="AX73" s="11"/>
      <c r="AY73" s="11"/>
      <c r="AZ73" s="141"/>
      <c r="BA73" s="142"/>
      <c r="BB73" s="82">
        <v>1</v>
      </c>
      <c r="BC73" s="147">
        <f t="shared" si="32"/>
        <v>0</v>
      </c>
      <c r="BD73" s="148"/>
      <c r="BE73" s="29"/>
      <c r="BF73" s="11"/>
      <c r="BG73" s="11"/>
      <c r="BH73" s="141"/>
      <c r="BI73" s="142"/>
      <c r="BJ73" s="82">
        <v>1</v>
      </c>
      <c r="BK73" s="147">
        <f t="shared" si="33"/>
        <v>0</v>
      </c>
      <c r="BL73" s="148"/>
      <c r="BM73" s="29"/>
      <c r="BN73" s="11"/>
      <c r="BO73" s="11"/>
      <c r="BP73" s="141"/>
      <c r="BQ73" s="142"/>
      <c r="BR73" s="82">
        <v>1</v>
      </c>
      <c r="BS73" s="147">
        <f t="shared" si="34"/>
        <v>0</v>
      </c>
      <c r="BT73" s="148"/>
      <c r="BU73" s="29"/>
      <c r="BV73" s="11"/>
      <c r="BW73" s="11"/>
      <c r="BX73" s="141"/>
      <c r="BY73" s="142"/>
      <c r="BZ73" s="82">
        <v>1</v>
      </c>
      <c r="CA73" s="147">
        <f t="shared" si="35"/>
        <v>0</v>
      </c>
      <c r="CB73" s="148"/>
      <c r="CC73" s="29"/>
      <c r="CD73" s="11"/>
      <c r="CE73" s="11"/>
      <c r="CF73" s="141"/>
      <c r="CG73" s="142"/>
      <c r="CH73" s="82">
        <v>1</v>
      </c>
      <c r="CI73" s="147">
        <f t="shared" si="36"/>
        <v>0</v>
      </c>
      <c r="CJ73" s="148"/>
      <c r="CK73" s="29"/>
      <c r="CL73" s="11"/>
      <c r="CM73" s="11"/>
      <c r="CN73" s="141"/>
      <c r="CO73" s="142"/>
      <c r="CP73" s="82">
        <v>1</v>
      </c>
      <c r="CQ73" s="147">
        <f t="shared" si="37"/>
        <v>0</v>
      </c>
      <c r="CR73" s="148"/>
      <c r="CS73" s="29"/>
      <c r="CT73" s="11"/>
      <c r="CU73" s="11"/>
      <c r="CV73" s="141"/>
      <c r="CW73" s="142"/>
      <c r="CX73" s="82">
        <v>1</v>
      </c>
      <c r="CY73" s="147">
        <f t="shared" si="38"/>
        <v>0</v>
      </c>
      <c r="CZ73" s="148"/>
      <c r="DA73" s="29"/>
      <c r="DB73" s="11"/>
      <c r="DC73" s="11"/>
      <c r="DD73" s="141"/>
      <c r="DE73" s="142"/>
      <c r="DF73" s="57">
        <v>1</v>
      </c>
      <c r="DG73" s="147">
        <f t="shared" si="39"/>
        <v>0</v>
      </c>
      <c r="DH73" s="148"/>
      <c r="DI73" s="29"/>
      <c r="DJ73" s="11"/>
      <c r="DK73" s="11"/>
      <c r="DL73" s="141"/>
      <c r="DM73" s="142"/>
      <c r="DN73" s="57">
        <v>1</v>
      </c>
      <c r="DO73" s="147">
        <f t="shared" si="40"/>
        <v>0</v>
      </c>
      <c r="DP73" s="148"/>
      <c r="DQ73" s="29"/>
      <c r="DR73" s="11"/>
      <c r="DS73" s="11"/>
      <c r="DT73" s="141"/>
      <c r="DU73" s="142"/>
      <c r="DV73" s="31"/>
      <c r="DW73" s="237"/>
      <c r="DX73" s="238"/>
      <c r="DY73" s="29"/>
      <c r="DZ73" s="11"/>
      <c r="EA73" s="11"/>
      <c r="EB73" s="141"/>
      <c r="EC73" s="142"/>
      <c r="ED73" s="31"/>
      <c r="EE73" s="237"/>
      <c r="EF73" s="238"/>
      <c r="EG73" s="29"/>
      <c r="EH73" s="11"/>
      <c r="EI73" s="11"/>
      <c r="EJ73" s="141"/>
      <c r="EK73" s="142"/>
      <c r="EL73" s="31"/>
      <c r="EM73" s="237"/>
      <c r="EN73" s="238"/>
      <c r="EO73" s="29"/>
      <c r="EP73" s="11"/>
      <c r="EQ73" s="11"/>
      <c r="ER73" s="141"/>
      <c r="ES73" s="142"/>
      <c r="ET73" s="31"/>
      <c r="EU73" s="237"/>
      <c r="EV73" s="238"/>
      <c r="EW73" s="29"/>
      <c r="EX73" s="11"/>
      <c r="EY73" s="11"/>
      <c r="EZ73" s="141"/>
      <c r="FA73" s="142"/>
      <c r="FB73" s="57">
        <v>1</v>
      </c>
      <c r="FC73" s="147">
        <f t="shared" si="41"/>
        <v>0</v>
      </c>
      <c r="FD73" s="148"/>
      <c r="FE73" s="29"/>
      <c r="FF73" s="11"/>
      <c r="FG73" s="11"/>
      <c r="FH73" s="141"/>
      <c r="FI73" s="142"/>
      <c r="FJ73" s="57">
        <v>1</v>
      </c>
      <c r="FK73" s="147">
        <f t="shared" si="42"/>
        <v>0</v>
      </c>
      <c r="FL73" s="148"/>
      <c r="FM73" s="29"/>
      <c r="FN73" s="11"/>
      <c r="FO73" s="11"/>
      <c r="FP73" s="141"/>
      <c r="FQ73" s="142"/>
      <c r="FR73" s="57">
        <v>1</v>
      </c>
      <c r="FS73" s="147">
        <f t="shared" si="43"/>
        <v>0</v>
      </c>
      <c r="FT73" s="148"/>
      <c r="FU73" s="29"/>
      <c r="FV73" s="11"/>
      <c r="FW73" s="11"/>
      <c r="FX73" s="141"/>
      <c r="FY73" s="142"/>
      <c r="FZ73" s="57">
        <v>1</v>
      </c>
      <c r="GA73" s="147">
        <f t="shared" si="44"/>
        <v>0</v>
      </c>
      <c r="GB73" s="148"/>
      <c r="GC73" s="29"/>
      <c r="GD73" s="11"/>
      <c r="GE73" s="11"/>
      <c r="GF73" s="141"/>
      <c r="GG73" s="142"/>
      <c r="GH73" s="57">
        <v>1</v>
      </c>
      <c r="GI73" s="147">
        <f t="shared" si="45"/>
        <v>0</v>
      </c>
      <c r="GJ73" s="148"/>
      <c r="GK73" s="29"/>
      <c r="GL73" s="11"/>
      <c r="GM73" s="11"/>
      <c r="GN73" s="141"/>
      <c r="GO73" s="142"/>
      <c r="GP73" s="57">
        <v>1</v>
      </c>
      <c r="GQ73" s="147">
        <f t="shared" si="46"/>
        <v>0</v>
      </c>
      <c r="GR73" s="148"/>
    </row>
    <row r="74" spans="2:200" s="1" customFormat="1" ht="15" customHeight="1">
      <c r="B74" s="1">
        <f t="shared" si="47"/>
        <v>6</v>
      </c>
      <c r="C74" s="64" t="str">
        <f t="shared" si="23"/>
        <v>放熱ﾌｨﾝ</v>
      </c>
      <c r="D74" s="65" t="str">
        <f t="shared" si="25"/>
        <v>協立精工</v>
      </c>
      <c r="E74" s="174">
        <f t="shared" si="24"/>
        <v>1.9</v>
      </c>
      <c r="F74" s="175"/>
      <c r="G74" s="176">
        <f t="shared" si="26"/>
        <v>1.9</v>
      </c>
      <c r="H74" s="177"/>
      <c r="I74" s="30"/>
      <c r="J74" s="12"/>
      <c r="K74" s="12"/>
      <c r="L74" s="139"/>
      <c r="M74" s="140"/>
      <c r="N74" s="82">
        <v>1</v>
      </c>
      <c r="O74" s="149">
        <f t="shared" si="27"/>
        <v>0</v>
      </c>
      <c r="P74" s="150"/>
      <c r="Q74" s="30"/>
      <c r="R74" s="12"/>
      <c r="S74" s="12"/>
      <c r="T74" s="139"/>
      <c r="U74" s="140"/>
      <c r="V74" s="82">
        <v>1</v>
      </c>
      <c r="W74" s="149">
        <f t="shared" si="28"/>
        <v>0</v>
      </c>
      <c r="X74" s="150"/>
      <c r="Y74" s="30"/>
      <c r="Z74" s="12"/>
      <c r="AA74" s="12"/>
      <c r="AB74" s="139"/>
      <c r="AC74" s="140"/>
      <c r="AD74" s="82">
        <v>1</v>
      </c>
      <c r="AE74" s="149">
        <f t="shared" si="29"/>
        <v>0</v>
      </c>
      <c r="AF74" s="150"/>
      <c r="AG74" s="30"/>
      <c r="AH74" s="12"/>
      <c r="AI74" s="12"/>
      <c r="AJ74" s="139"/>
      <c r="AK74" s="140"/>
      <c r="AL74" s="82">
        <v>1</v>
      </c>
      <c r="AM74" s="149">
        <f t="shared" si="30"/>
        <v>0</v>
      </c>
      <c r="AN74" s="150"/>
      <c r="AO74" s="30"/>
      <c r="AP74" s="12"/>
      <c r="AQ74" s="12"/>
      <c r="AR74" s="139"/>
      <c r="AS74" s="140"/>
      <c r="AT74" s="82">
        <v>1</v>
      </c>
      <c r="AU74" s="149">
        <f t="shared" si="31"/>
        <v>0</v>
      </c>
      <c r="AV74" s="150"/>
      <c r="AW74" s="30"/>
      <c r="AX74" s="12"/>
      <c r="AY74" s="12"/>
      <c r="AZ74" s="139"/>
      <c r="BA74" s="140"/>
      <c r="BB74" s="82">
        <v>1</v>
      </c>
      <c r="BC74" s="149">
        <f t="shared" si="32"/>
        <v>0</v>
      </c>
      <c r="BD74" s="150"/>
      <c r="BE74" s="30">
        <v>1</v>
      </c>
      <c r="BF74" s="12" t="s">
        <v>207</v>
      </c>
      <c r="BG74" s="12" t="s">
        <v>208</v>
      </c>
      <c r="BH74" s="139">
        <v>1.9</v>
      </c>
      <c r="BI74" s="140"/>
      <c r="BJ74" s="82">
        <v>1</v>
      </c>
      <c r="BK74" s="149">
        <f t="shared" si="33"/>
        <v>1.9</v>
      </c>
      <c r="BL74" s="150"/>
      <c r="BM74" s="30"/>
      <c r="BN74" s="12"/>
      <c r="BO74" s="12"/>
      <c r="BP74" s="139"/>
      <c r="BQ74" s="140"/>
      <c r="BR74" s="82">
        <v>1</v>
      </c>
      <c r="BS74" s="149">
        <f t="shared" si="34"/>
        <v>0</v>
      </c>
      <c r="BT74" s="150"/>
      <c r="BU74" s="30"/>
      <c r="BV74" s="12"/>
      <c r="BW74" s="12"/>
      <c r="BX74" s="139"/>
      <c r="BY74" s="140"/>
      <c r="BZ74" s="82">
        <v>1</v>
      </c>
      <c r="CA74" s="149">
        <f t="shared" si="35"/>
        <v>0</v>
      </c>
      <c r="CB74" s="150"/>
      <c r="CC74" s="30"/>
      <c r="CD74" s="12"/>
      <c r="CE74" s="12"/>
      <c r="CF74" s="139"/>
      <c r="CG74" s="140"/>
      <c r="CH74" s="82">
        <v>1</v>
      </c>
      <c r="CI74" s="149">
        <f t="shared" si="36"/>
        <v>0</v>
      </c>
      <c r="CJ74" s="150"/>
      <c r="CK74" s="30"/>
      <c r="CL74" s="12"/>
      <c r="CM74" s="12"/>
      <c r="CN74" s="139"/>
      <c r="CO74" s="140"/>
      <c r="CP74" s="82">
        <v>1</v>
      </c>
      <c r="CQ74" s="149">
        <f t="shared" si="37"/>
        <v>0</v>
      </c>
      <c r="CR74" s="150"/>
      <c r="CS74" s="30"/>
      <c r="CT74" s="12"/>
      <c r="CU74" s="12"/>
      <c r="CV74" s="139"/>
      <c r="CW74" s="140"/>
      <c r="CX74" s="82">
        <v>1</v>
      </c>
      <c r="CY74" s="149">
        <f t="shared" si="38"/>
        <v>0</v>
      </c>
      <c r="CZ74" s="150"/>
      <c r="DA74" s="30"/>
      <c r="DB74" s="12"/>
      <c r="DC74" s="12"/>
      <c r="DD74" s="139"/>
      <c r="DE74" s="140"/>
      <c r="DF74" s="58">
        <v>1</v>
      </c>
      <c r="DG74" s="149">
        <f t="shared" si="39"/>
        <v>0</v>
      </c>
      <c r="DH74" s="150"/>
      <c r="DI74" s="30"/>
      <c r="DJ74" s="12"/>
      <c r="DK74" s="12"/>
      <c r="DL74" s="139"/>
      <c r="DM74" s="140"/>
      <c r="DN74" s="58">
        <v>1</v>
      </c>
      <c r="DO74" s="149">
        <f t="shared" si="40"/>
        <v>0</v>
      </c>
      <c r="DP74" s="150"/>
      <c r="DQ74" s="30"/>
      <c r="DR74" s="12"/>
      <c r="DS74" s="12"/>
      <c r="DT74" s="139"/>
      <c r="DU74" s="140"/>
      <c r="DV74" s="31"/>
      <c r="DW74" s="237"/>
      <c r="DX74" s="238"/>
      <c r="DY74" s="30"/>
      <c r="DZ74" s="12"/>
      <c r="EA74" s="12"/>
      <c r="EB74" s="139"/>
      <c r="EC74" s="140"/>
      <c r="ED74" s="31"/>
      <c r="EE74" s="237"/>
      <c r="EF74" s="238"/>
      <c r="EG74" s="30"/>
      <c r="EH74" s="12"/>
      <c r="EI74" s="12"/>
      <c r="EJ74" s="139"/>
      <c r="EK74" s="140"/>
      <c r="EL74" s="31"/>
      <c r="EM74" s="237"/>
      <c r="EN74" s="238"/>
      <c r="EO74" s="30"/>
      <c r="EP74" s="12"/>
      <c r="EQ74" s="12"/>
      <c r="ER74" s="139"/>
      <c r="ES74" s="140"/>
      <c r="ET74" s="31"/>
      <c r="EU74" s="237"/>
      <c r="EV74" s="238"/>
      <c r="EW74" s="30"/>
      <c r="EX74" s="12"/>
      <c r="EY74" s="12"/>
      <c r="EZ74" s="139"/>
      <c r="FA74" s="140"/>
      <c r="FB74" s="58">
        <v>1</v>
      </c>
      <c r="FC74" s="149">
        <f t="shared" si="41"/>
        <v>0</v>
      </c>
      <c r="FD74" s="150"/>
      <c r="FE74" s="30"/>
      <c r="FF74" s="12"/>
      <c r="FG74" s="12"/>
      <c r="FH74" s="139"/>
      <c r="FI74" s="140"/>
      <c r="FJ74" s="58">
        <v>1</v>
      </c>
      <c r="FK74" s="149">
        <f t="shared" si="42"/>
        <v>0</v>
      </c>
      <c r="FL74" s="150"/>
      <c r="FM74" s="30"/>
      <c r="FN74" s="12"/>
      <c r="FO74" s="12"/>
      <c r="FP74" s="139"/>
      <c r="FQ74" s="140"/>
      <c r="FR74" s="58">
        <v>1</v>
      </c>
      <c r="FS74" s="149">
        <f t="shared" si="43"/>
        <v>0</v>
      </c>
      <c r="FT74" s="150"/>
      <c r="FU74" s="30"/>
      <c r="FV74" s="12"/>
      <c r="FW74" s="12"/>
      <c r="FX74" s="139"/>
      <c r="FY74" s="140"/>
      <c r="FZ74" s="58">
        <v>1</v>
      </c>
      <c r="GA74" s="149">
        <f t="shared" si="44"/>
        <v>0</v>
      </c>
      <c r="GB74" s="150"/>
      <c r="GC74" s="30"/>
      <c r="GD74" s="12"/>
      <c r="GE74" s="12"/>
      <c r="GF74" s="139"/>
      <c r="GG74" s="140"/>
      <c r="GH74" s="58">
        <v>1</v>
      </c>
      <c r="GI74" s="149">
        <f t="shared" si="45"/>
        <v>0</v>
      </c>
      <c r="GJ74" s="150"/>
      <c r="GK74" s="30"/>
      <c r="GL74" s="12"/>
      <c r="GM74" s="12"/>
      <c r="GN74" s="139"/>
      <c r="GO74" s="140"/>
      <c r="GP74" s="58">
        <v>1</v>
      </c>
      <c r="GQ74" s="149">
        <f t="shared" si="46"/>
        <v>0</v>
      </c>
      <c r="GR74" s="150"/>
    </row>
    <row r="75" spans="2:200" s="1" customFormat="1" ht="15" customHeight="1">
      <c r="B75" s="1">
        <f t="shared" si="47"/>
        <v>7</v>
      </c>
      <c r="C75" s="64" t="str">
        <f t="shared" si="23"/>
        <v>ﾓｰﾙﾄﾞ樹脂</v>
      </c>
      <c r="D75" s="65" t="str">
        <f t="shared" si="25"/>
        <v>日立化成工業</v>
      </c>
      <c r="E75" s="174">
        <f t="shared" si="24"/>
        <v>2.7</v>
      </c>
      <c r="F75" s="175"/>
      <c r="G75" s="176">
        <f t="shared" si="26"/>
        <v>2.69668</v>
      </c>
      <c r="H75" s="177"/>
      <c r="I75" s="29"/>
      <c r="J75" s="11"/>
      <c r="K75" s="11"/>
      <c r="L75" s="141"/>
      <c r="M75" s="142"/>
      <c r="N75" s="82">
        <v>1</v>
      </c>
      <c r="O75" s="147">
        <f t="shared" si="27"/>
        <v>0</v>
      </c>
      <c r="P75" s="148"/>
      <c r="Q75" s="29"/>
      <c r="R75" s="11"/>
      <c r="S75" s="11"/>
      <c r="T75" s="141"/>
      <c r="U75" s="142"/>
      <c r="V75" s="82">
        <v>1</v>
      </c>
      <c r="W75" s="147">
        <f t="shared" si="28"/>
        <v>0</v>
      </c>
      <c r="X75" s="148"/>
      <c r="Y75" s="29"/>
      <c r="Z75" s="11"/>
      <c r="AA75" s="11"/>
      <c r="AB75" s="141"/>
      <c r="AC75" s="142"/>
      <c r="AD75" s="82">
        <v>1</v>
      </c>
      <c r="AE75" s="147">
        <f t="shared" si="29"/>
        <v>0</v>
      </c>
      <c r="AF75" s="148"/>
      <c r="AG75" s="29"/>
      <c r="AH75" s="11"/>
      <c r="AI75" s="11"/>
      <c r="AJ75" s="141"/>
      <c r="AK75" s="142"/>
      <c r="AL75" s="82">
        <v>1</v>
      </c>
      <c r="AM75" s="147">
        <f t="shared" si="30"/>
        <v>0</v>
      </c>
      <c r="AN75" s="148"/>
      <c r="AO75" s="29"/>
      <c r="AP75" s="11"/>
      <c r="AQ75" s="11"/>
      <c r="AR75" s="141"/>
      <c r="AS75" s="142"/>
      <c r="AT75" s="82">
        <v>1</v>
      </c>
      <c r="AU75" s="147">
        <f t="shared" si="31"/>
        <v>0</v>
      </c>
      <c r="AV75" s="148"/>
      <c r="AW75" s="29"/>
      <c r="AX75" s="11"/>
      <c r="AY75" s="11"/>
      <c r="AZ75" s="141"/>
      <c r="BA75" s="142"/>
      <c r="BB75" s="82">
        <v>1</v>
      </c>
      <c r="BC75" s="147">
        <f t="shared" si="32"/>
        <v>0</v>
      </c>
      <c r="BD75" s="148"/>
      <c r="BE75" s="29"/>
      <c r="BF75" s="11"/>
      <c r="BG75" s="11"/>
      <c r="BH75" s="141"/>
      <c r="BI75" s="142"/>
      <c r="BJ75" s="82">
        <v>1</v>
      </c>
      <c r="BK75" s="147">
        <f t="shared" si="33"/>
        <v>0</v>
      </c>
      <c r="BL75" s="148"/>
      <c r="BM75" s="29"/>
      <c r="BN75" s="11"/>
      <c r="BO75" s="11"/>
      <c r="BP75" s="141"/>
      <c r="BQ75" s="142"/>
      <c r="BR75" s="82">
        <v>1</v>
      </c>
      <c r="BS75" s="147">
        <f t="shared" si="34"/>
        <v>0</v>
      </c>
      <c r="BT75" s="148"/>
      <c r="BU75" s="29"/>
      <c r="BV75" s="11"/>
      <c r="BW75" s="11"/>
      <c r="BX75" s="141"/>
      <c r="BY75" s="142"/>
      <c r="BZ75" s="82">
        <v>1</v>
      </c>
      <c r="CA75" s="147">
        <f t="shared" si="35"/>
        <v>0</v>
      </c>
      <c r="CB75" s="148"/>
      <c r="CC75" s="29"/>
      <c r="CD75" s="11"/>
      <c r="CE75" s="11"/>
      <c r="CF75" s="141"/>
      <c r="CG75" s="142"/>
      <c r="CH75" s="82">
        <v>1</v>
      </c>
      <c r="CI75" s="147">
        <f t="shared" si="36"/>
        <v>0</v>
      </c>
      <c r="CJ75" s="148"/>
      <c r="CK75" s="29"/>
      <c r="CL75" s="11"/>
      <c r="CM75" s="11"/>
      <c r="CN75" s="141"/>
      <c r="CO75" s="142"/>
      <c r="CP75" s="82">
        <v>1</v>
      </c>
      <c r="CQ75" s="147">
        <f t="shared" si="37"/>
        <v>0</v>
      </c>
      <c r="CR75" s="148"/>
      <c r="CS75" s="29"/>
      <c r="CT75" s="11"/>
      <c r="CU75" s="11"/>
      <c r="CV75" s="141"/>
      <c r="CW75" s="142"/>
      <c r="CX75" s="82">
        <v>1</v>
      </c>
      <c r="CY75" s="147">
        <f t="shared" si="38"/>
        <v>0</v>
      </c>
      <c r="CZ75" s="148"/>
      <c r="DA75" s="29"/>
      <c r="DB75" s="11"/>
      <c r="DC75" s="11"/>
      <c r="DD75" s="141"/>
      <c r="DE75" s="142"/>
      <c r="DF75" s="57">
        <v>1</v>
      </c>
      <c r="DG75" s="147">
        <f t="shared" si="39"/>
        <v>0</v>
      </c>
      <c r="DH75" s="148"/>
      <c r="DI75" s="29"/>
      <c r="DJ75" s="11"/>
      <c r="DK75" s="11"/>
      <c r="DL75" s="141"/>
      <c r="DM75" s="142"/>
      <c r="DN75" s="57">
        <v>1</v>
      </c>
      <c r="DO75" s="147">
        <f t="shared" si="40"/>
        <v>0</v>
      </c>
      <c r="DP75" s="148"/>
      <c r="DQ75" s="29">
        <v>1</v>
      </c>
      <c r="DR75" s="11" t="s">
        <v>217</v>
      </c>
      <c r="DS75" s="11" t="s">
        <v>218</v>
      </c>
      <c r="DT75" s="141">
        <v>2.62</v>
      </c>
      <c r="DU75" s="142"/>
      <c r="DV75" s="31"/>
      <c r="DW75" s="237"/>
      <c r="DX75" s="238"/>
      <c r="DY75" s="29"/>
      <c r="DZ75" s="11"/>
      <c r="EA75" s="11"/>
      <c r="EB75" s="141"/>
      <c r="EC75" s="142"/>
      <c r="ED75" s="31"/>
      <c r="EE75" s="237"/>
      <c r="EF75" s="238"/>
      <c r="EG75" s="29"/>
      <c r="EH75" s="11"/>
      <c r="EI75" s="11"/>
      <c r="EJ75" s="141"/>
      <c r="EK75" s="142"/>
      <c r="EL75" s="31"/>
      <c r="EM75" s="237"/>
      <c r="EN75" s="238"/>
      <c r="EO75" s="29"/>
      <c r="EP75" s="11"/>
      <c r="EQ75" s="11"/>
      <c r="ER75" s="141"/>
      <c r="ES75" s="142"/>
      <c r="ET75" s="31"/>
      <c r="EU75" s="237"/>
      <c r="EV75" s="238"/>
      <c r="EW75" s="29"/>
      <c r="EX75" s="11"/>
      <c r="EY75" s="11"/>
      <c r="EZ75" s="141"/>
      <c r="FA75" s="142"/>
      <c r="FB75" s="57">
        <v>1</v>
      </c>
      <c r="FC75" s="147">
        <f t="shared" si="41"/>
        <v>0</v>
      </c>
      <c r="FD75" s="148"/>
      <c r="FE75" s="29"/>
      <c r="FF75" s="11"/>
      <c r="FG75" s="11"/>
      <c r="FH75" s="141"/>
      <c r="FI75" s="142"/>
      <c r="FJ75" s="57">
        <v>1</v>
      </c>
      <c r="FK75" s="147">
        <f t="shared" si="42"/>
        <v>0</v>
      </c>
      <c r="FL75" s="148"/>
      <c r="FM75" s="29"/>
      <c r="FN75" s="11"/>
      <c r="FO75" s="11"/>
      <c r="FP75" s="141"/>
      <c r="FQ75" s="142"/>
      <c r="FR75" s="57">
        <v>1</v>
      </c>
      <c r="FS75" s="147">
        <f t="shared" si="43"/>
        <v>0</v>
      </c>
      <c r="FT75" s="148"/>
      <c r="FU75" s="29"/>
      <c r="FV75" s="11"/>
      <c r="FW75" s="11"/>
      <c r="FX75" s="141"/>
      <c r="FY75" s="142"/>
      <c r="FZ75" s="57">
        <v>1</v>
      </c>
      <c r="GA75" s="147">
        <f t="shared" si="44"/>
        <v>0</v>
      </c>
      <c r="GB75" s="148"/>
      <c r="GC75" s="29"/>
      <c r="GD75" s="11"/>
      <c r="GE75" s="11"/>
      <c r="GF75" s="141"/>
      <c r="GG75" s="142"/>
      <c r="GH75" s="57">
        <v>1</v>
      </c>
      <c r="GI75" s="147">
        <f t="shared" si="45"/>
        <v>0</v>
      </c>
      <c r="GJ75" s="148"/>
      <c r="GK75" s="29"/>
      <c r="GL75" s="11"/>
      <c r="GM75" s="11"/>
      <c r="GN75" s="141"/>
      <c r="GO75" s="142"/>
      <c r="GP75" s="57">
        <v>1</v>
      </c>
      <c r="GQ75" s="147">
        <f t="shared" si="46"/>
        <v>0</v>
      </c>
      <c r="GR75" s="148"/>
    </row>
    <row r="76" spans="2:200" s="1" customFormat="1" ht="15" customHeight="1">
      <c r="B76" s="1">
        <f t="shared" si="47"/>
        <v>8</v>
      </c>
      <c r="C76" s="64" t="str">
        <f t="shared" si="23"/>
        <v>端子被覆半田</v>
      </c>
      <c r="D76" s="65" t="str">
        <f t="shared" si="25"/>
        <v>千住金属工業</v>
      </c>
      <c r="E76" s="174">
        <f t="shared" si="24"/>
        <v>0.068</v>
      </c>
      <c r="F76" s="175"/>
      <c r="G76" s="176">
        <f t="shared" si="26"/>
        <v>0.06834</v>
      </c>
      <c r="H76" s="177"/>
      <c r="I76" s="30"/>
      <c r="J76" s="12"/>
      <c r="K76" s="12"/>
      <c r="L76" s="139"/>
      <c r="M76" s="140"/>
      <c r="N76" s="82">
        <v>1</v>
      </c>
      <c r="O76" s="149">
        <f t="shared" si="27"/>
        <v>0</v>
      </c>
      <c r="P76" s="150"/>
      <c r="Q76" s="30">
        <v>1</v>
      </c>
      <c r="R76" s="12" t="s">
        <v>200</v>
      </c>
      <c r="S76" s="12" t="s">
        <v>196</v>
      </c>
      <c r="T76" s="139">
        <v>0.00034</v>
      </c>
      <c r="U76" s="140"/>
      <c r="V76" s="82">
        <v>1</v>
      </c>
      <c r="W76" s="149">
        <f t="shared" si="28"/>
        <v>0.00034</v>
      </c>
      <c r="X76" s="150"/>
      <c r="Y76" s="30"/>
      <c r="Z76" s="12"/>
      <c r="AA76" s="12"/>
      <c r="AB76" s="139"/>
      <c r="AC76" s="140"/>
      <c r="AD76" s="82">
        <v>1</v>
      </c>
      <c r="AE76" s="149">
        <f t="shared" si="29"/>
        <v>0</v>
      </c>
      <c r="AF76" s="150"/>
      <c r="AG76" s="30"/>
      <c r="AH76" s="12"/>
      <c r="AI76" s="12"/>
      <c r="AJ76" s="139"/>
      <c r="AK76" s="140"/>
      <c r="AL76" s="82">
        <v>1</v>
      </c>
      <c r="AM76" s="149">
        <f t="shared" si="30"/>
        <v>0</v>
      </c>
      <c r="AN76" s="150"/>
      <c r="AO76" s="30">
        <v>1</v>
      </c>
      <c r="AP76" s="12" t="s">
        <v>204</v>
      </c>
      <c r="AQ76" s="12" t="s">
        <v>196</v>
      </c>
      <c r="AR76" s="139">
        <v>0.002</v>
      </c>
      <c r="AS76" s="140"/>
      <c r="AT76" s="82">
        <v>1</v>
      </c>
      <c r="AU76" s="149">
        <f t="shared" si="31"/>
        <v>0.002</v>
      </c>
      <c r="AV76" s="150"/>
      <c r="AW76" s="30"/>
      <c r="AX76" s="12"/>
      <c r="AY76" s="12"/>
      <c r="AZ76" s="139"/>
      <c r="BA76" s="140"/>
      <c r="BB76" s="82">
        <v>1</v>
      </c>
      <c r="BC76" s="149">
        <f t="shared" si="32"/>
        <v>0</v>
      </c>
      <c r="BD76" s="150"/>
      <c r="BE76" s="30"/>
      <c r="BF76" s="12"/>
      <c r="BG76" s="12"/>
      <c r="BH76" s="139"/>
      <c r="BI76" s="140"/>
      <c r="BJ76" s="82">
        <v>1</v>
      </c>
      <c r="BK76" s="149">
        <f t="shared" si="33"/>
        <v>0</v>
      </c>
      <c r="BL76" s="150"/>
      <c r="BM76" s="30"/>
      <c r="BN76" s="12"/>
      <c r="BO76" s="12"/>
      <c r="BP76" s="139"/>
      <c r="BQ76" s="140"/>
      <c r="BR76" s="82">
        <v>1</v>
      </c>
      <c r="BS76" s="149">
        <f t="shared" si="34"/>
        <v>0</v>
      </c>
      <c r="BT76" s="150"/>
      <c r="BU76" s="30"/>
      <c r="BV76" s="12"/>
      <c r="BW76" s="12"/>
      <c r="BX76" s="139"/>
      <c r="BY76" s="140"/>
      <c r="BZ76" s="82">
        <v>1</v>
      </c>
      <c r="CA76" s="149">
        <f t="shared" si="35"/>
        <v>0</v>
      </c>
      <c r="CB76" s="150"/>
      <c r="CC76" s="30"/>
      <c r="CD76" s="12"/>
      <c r="CE76" s="12"/>
      <c r="CF76" s="139"/>
      <c r="CG76" s="140"/>
      <c r="CH76" s="82">
        <v>1</v>
      </c>
      <c r="CI76" s="149">
        <f t="shared" si="36"/>
        <v>0</v>
      </c>
      <c r="CJ76" s="150"/>
      <c r="CK76" s="30">
        <v>1</v>
      </c>
      <c r="CL76" s="12" t="s">
        <v>212</v>
      </c>
      <c r="CM76" s="12" t="s">
        <v>196</v>
      </c>
      <c r="CN76" s="139">
        <v>0.066</v>
      </c>
      <c r="CO76" s="140"/>
      <c r="CP76" s="82">
        <v>1</v>
      </c>
      <c r="CQ76" s="149">
        <f t="shared" si="37"/>
        <v>0.066</v>
      </c>
      <c r="CR76" s="150"/>
      <c r="CS76" s="30"/>
      <c r="CT76" s="12"/>
      <c r="CU76" s="12"/>
      <c r="CV76" s="139"/>
      <c r="CW76" s="140"/>
      <c r="CX76" s="82">
        <v>1</v>
      </c>
      <c r="CY76" s="149">
        <f t="shared" si="38"/>
        <v>0</v>
      </c>
      <c r="CZ76" s="150"/>
      <c r="DA76" s="30"/>
      <c r="DB76" s="12"/>
      <c r="DC76" s="12"/>
      <c r="DD76" s="139"/>
      <c r="DE76" s="140"/>
      <c r="DF76" s="58">
        <v>1</v>
      </c>
      <c r="DG76" s="149">
        <f t="shared" si="39"/>
        <v>0</v>
      </c>
      <c r="DH76" s="150"/>
      <c r="DI76" s="30"/>
      <c r="DJ76" s="12"/>
      <c r="DK76" s="12"/>
      <c r="DL76" s="139"/>
      <c r="DM76" s="140"/>
      <c r="DN76" s="58">
        <v>1</v>
      </c>
      <c r="DO76" s="149">
        <f t="shared" si="40"/>
        <v>0</v>
      </c>
      <c r="DP76" s="150"/>
      <c r="DQ76" s="30"/>
      <c r="DR76" s="12"/>
      <c r="DS76" s="12"/>
      <c r="DT76" s="139"/>
      <c r="DU76" s="140"/>
      <c r="DV76" s="31"/>
      <c r="DW76" s="237"/>
      <c r="DX76" s="238"/>
      <c r="DY76" s="30"/>
      <c r="DZ76" s="12"/>
      <c r="EA76" s="12"/>
      <c r="EB76" s="139"/>
      <c r="EC76" s="140"/>
      <c r="ED76" s="31"/>
      <c r="EE76" s="237"/>
      <c r="EF76" s="238"/>
      <c r="EG76" s="30"/>
      <c r="EH76" s="12"/>
      <c r="EI76" s="12"/>
      <c r="EJ76" s="139"/>
      <c r="EK76" s="140"/>
      <c r="EL76" s="31"/>
      <c r="EM76" s="237"/>
      <c r="EN76" s="238"/>
      <c r="EO76" s="30"/>
      <c r="EP76" s="12"/>
      <c r="EQ76" s="12"/>
      <c r="ER76" s="139"/>
      <c r="ES76" s="140"/>
      <c r="ET76" s="31"/>
      <c r="EU76" s="237"/>
      <c r="EV76" s="238"/>
      <c r="EW76" s="30"/>
      <c r="EX76" s="12"/>
      <c r="EY76" s="12"/>
      <c r="EZ76" s="139"/>
      <c r="FA76" s="140"/>
      <c r="FB76" s="58">
        <v>1</v>
      </c>
      <c r="FC76" s="149">
        <f t="shared" si="41"/>
        <v>0</v>
      </c>
      <c r="FD76" s="150"/>
      <c r="FE76" s="30"/>
      <c r="FF76" s="12"/>
      <c r="FG76" s="12"/>
      <c r="FH76" s="139"/>
      <c r="FI76" s="140"/>
      <c r="FJ76" s="58">
        <v>1</v>
      </c>
      <c r="FK76" s="149">
        <f t="shared" si="42"/>
        <v>0</v>
      </c>
      <c r="FL76" s="150"/>
      <c r="FM76" s="30"/>
      <c r="FN76" s="12"/>
      <c r="FO76" s="12"/>
      <c r="FP76" s="139"/>
      <c r="FQ76" s="140"/>
      <c r="FR76" s="58">
        <v>1</v>
      </c>
      <c r="FS76" s="149">
        <f t="shared" si="43"/>
        <v>0</v>
      </c>
      <c r="FT76" s="150"/>
      <c r="FU76" s="30"/>
      <c r="FV76" s="12"/>
      <c r="FW76" s="12"/>
      <c r="FX76" s="139"/>
      <c r="FY76" s="140"/>
      <c r="FZ76" s="58">
        <v>1</v>
      </c>
      <c r="GA76" s="149">
        <f t="shared" si="44"/>
        <v>0</v>
      </c>
      <c r="GB76" s="150"/>
      <c r="GC76" s="30"/>
      <c r="GD76" s="12"/>
      <c r="GE76" s="12"/>
      <c r="GF76" s="139"/>
      <c r="GG76" s="140"/>
      <c r="GH76" s="58">
        <v>1</v>
      </c>
      <c r="GI76" s="149">
        <f t="shared" si="45"/>
        <v>0</v>
      </c>
      <c r="GJ76" s="150"/>
      <c r="GK76" s="30"/>
      <c r="GL76" s="12"/>
      <c r="GM76" s="12"/>
      <c r="GN76" s="139"/>
      <c r="GO76" s="140"/>
      <c r="GP76" s="58">
        <v>1</v>
      </c>
      <c r="GQ76" s="149">
        <f t="shared" si="46"/>
        <v>0</v>
      </c>
      <c r="GR76" s="150"/>
    </row>
    <row r="77" spans="2:200" s="1" customFormat="1" ht="15" customHeight="1">
      <c r="B77" s="1">
        <f t="shared" si="47"/>
        <v>9</v>
      </c>
      <c r="C77" s="64" t="str">
        <f t="shared" si="23"/>
        <v>捺印ｲﾝｸ</v>
      </c>
      <c r="D77" s="65">
        <f t="shared" si="25"/>
        <v>0</v>
      </c>
      <c r="E77" s="174">
        <f t="shared" si="24"/>
        <v>1E-05</v>
      </c>
      <c r="F77" s="175"/>
      <c r="G77" s="176">
        <f t="shared" si="26"/>
        <v>9.999999999999999E-06</v>
      </c>
      <c r="H77" s="177"/>
      <c r="I77" s="29"/>
      <c r="J77" s="11"/>
      <c r="K77" s="11"/>
      <c r="L77" s="141"/>
      <c r="M77" s="142"/>
      <c r="N77" s="82">
        <v>1</v>
      </c>
      <c r="O77" s="147">
        <f t="shared" si="27"/>
        <v>0</v>
      </c>
      <c r="P77" s="148"/>
      <c r="Q77" s="29"/>
      <c r="R77" s="11"/>
      <c r="S77" s="11"/>
      <c r="T77" s="141"/>
      <c r="U77" s="142"/>
      <c r="V77" s="82">
        <v>1</v>
      </c>
      <c r="W77" s="147">
        <f t="shared" si="28"/>
        <v>0</v>
      </c>
      <c r="X77" s="148"/>
      <c r="Y77" s="29"/>
      <c r="Z77" s="11"/>
      <c r="AA77" s="11"/>
      <c r="AB77" s="141"/>
      <c r="AC77" s="142"/>
      <c r="AD77" s="82">
        <v>1</v>
      </c>
      <c r="AE77" s="147">
        <f t="shared" si="29"/>
        <v>0</v>
      </c>
      <c r="AF77" s="148"/>
      <c r="AG77" s="29"/>
      <c r="AH77" s="11"/>
      <c r="AI77" s="11"/>
      <c r="AJ77" s="141"/>
      <c r="AK77" s="142"/>
      <c r="AL77" s="82">
        <v>1</v>
      </c>
      <c r="AM77" s="147">
        <f t="shared" si="30"/>
        <v>0</v>
      </c>
      <c r="AN77" s="148"/>
      <c r="AO77" s="29"/>
      <c r="AP77" s="11"/>
      <c r="AQ77" s="11"/>
      <c r="AR77" s="141"/>
      <c r="AS77" s="142"/>
      <c r="AT77" s="82">
        <v>1</v>
      </c>
      <c r="AU77" s="147">
        <f t="shared" si="31"/>
        <v>0</v>
      </c>
      <c r="AV77" s="148"/>
      <c r="AW77" s="29"/>
      <c r="AX77" s="11"/>
      <c r="AY77" s="11"/>
      <c r="AZ77" s="141"/>
      <c r="BA77" s="142"/>
      <c r="BB77" s="82">
        <v>1</v>
      </c>
      <c r="BC77" s="147">
        <f t="shared" si="32"/>
        <v>0</v>
      </c>
      <c r="BD77" s="148"/>
      <c r="BE77" s="29"/>
      <c r="BF77" s="11"/>
      <c r="BG77" s="11"/>
      <c r="BH77" s="141"/>
      <c r="BI77" s="142"/>
      <c r="BJ77" s="82">
        <v>1</v>
      </c>
      <c r="BK77" s="147">
        <f t="shared" si="33"/>
        <v>0</v>
      </c>
      <c r="BL77" s="148"/>
      <c r="BM77" s="29"/>
      <c r="BN77" s="11"/>
      <c r="BO77" s="11"/>
      <c r="BP77" s="141"/>
      <c r="BQ77" s="142"/>
      <c r="BR77" s="82">
        <v>1</v>
      </c>
      <c r="BS77" s="147">
        <f t="shared" si="34"/>
        <v>0</v>
      </c>
      <c r="BT77" s="148"/>
      <c r="BU77" s="29"/>
      <c r="BV77" s="11"/>
      <c r="BW77" s="11"/>
      <c r="BX77" s="141"/>
      <c r="BY77" s="142"/>
      <c r="BZ77" s="82">
        <v>1</v>
      </c>
      <c r="CA77" s="147">
        <f t="shared" si="35"/>
        <v>0</v>
      </c>
      <c r="CB77" s="148"/>
      <c r="CC77" s="29"/>
      <c r="CD77" s="11"/>
      <c r="CE77" s="11"/>
      <c r="CF77" s="141"/>
      <c r="CG77" s="142"/>
      <c r="CH77" s="82">
        <v>1</v>
      </c>
      <c r="CI77" s="147">
        <f t="shared" si="36"/>
        <v>0</v>
      </c>
      <c r="CJ77" s="148"/>
      <c r="CK77" s="29"/>
      <c r="CL77" s="11"/>
      <c r="CM77" s="11"/>
      <c r="CN77" s="141"/>
      <c r="CO77" s="142"/>
      <c r="CP77" s="82">
        <v>1</v>
      </c>
      <c r="CQ77" s="147">
        <f t="shared" si="37"/>
        <v>0</v>
      </c>
      <c r="CR77" s="148"/>
      <c r="CS77" s="29"/>
      <c r="CT77" s="11"/>
      <c r="CU77" s="11"/>
      <c r="CV77" s="141"/>
      <c r="CW77" s="142"/>
      <c r="CX77" s="82">
        <v>1</v>
      </c>
      <c r="CY77" s="147">
        <f t="shared" si="38"/>
        <v>0</v>
      </c>
      <c r="CZ77" s="148"/>
      <c r="DA77" s="29">
        <v>1</v>
      </c>
      <c r="DB77" s="11" t="s">
        <v>215</v>
      </c>
      <c r="DC77" s="11" t="s">
        <v>216</v>
      </c>
      <c r="DD77" s="141">
        <v>6E-06</v>
      </c>
      <c r="DE77" s="142"/>
      <c r="DF77" s="57">
        <v>1</v>
      </c>
      <c r="DG77" s="147">
        <f t="shared" si="39"/>
        <v>6E-06</v>
      </c>
      <c r="DH77" s="148"/>
      <c r="DI77" s="29"/>
      <c r="DJ77" s="11"/>
      <c r="DK77" s="11"/>
      <c r="DL77" s="141"/>
      <c r="DM77" s="142"/>
      <c r="DN77" s="57">
        <v>1</v>
      </c>
      <c r="DO77" s="147">
        <f t="shared" si="40"/>
        <v>0</v>
      </c>
      <c r="DP77" s="148"/>
      <c r="DQ77" s="29">
        <v>1</v>
      </c>
      <c r="DR77" s="11" t="s">
        <v>219</v>
      </c>
      <c r="DS77" s="11" t="s">
        <v>220</v>
      </c>
      <c r="DT77" s="141">
        <v>4E-06</v>
      </c>
      <c r="DU77" s="142"/>
      <c r="DV77" s="31"/>
      <c r="DW77" s="237"/>
      <c r="DX77" s="238"/>
      <c r="DY77" s="29"/>
      <c r="DZ77" s="11"/>
      <c r="EA77" s="11"/>
      <c r="EB77" s="141"/>
      <c r="EC77" s="142"/>
      <c r="ED77" s="31"/>
      <c r="EE77" s="237"/>
      <c r="EF77" s="238"/>
      <c r="EG77" s="29"/>
      <c r="EH77" s="11"/>
      <c r="EI77" s="11"/>
      <c r="EJ77" s="141"/>
      <c r="EK77" s="142"/>
      <c r="EL77" s="31"/>
      <c r="EM77" s="237"/>
      <c r="EN77" s="238"/>
      <c r="EO77" s="29"/>
      <c r="EP77" s="11"/>
      <c r="EQ77" s="11"/>
      <c r="ER77" s="141"/>
      <c r="ES77" s="142"/>
      <c r="ET77" s="31"/>
      <c r="EU77" s="237"/>
      <c r="EV77" s="238"/>
      <c r="EW77" s="29"/>
      <c r="EX77" s="11"/>
      <c r="EY77" s="11"/>
      <c r="EZ77" s="141"/>
      <c r="FA77" s="142"/>
      <c r="FB77" s="57">
        <v>1</v>
      </c>
      <c r="FC77" s="147">
        <f t="shared" si="41"/>
        <v>0</v>
      </c>
      <c r="FD77" s="148"/>
      <c r="FE77" s="29"/>
      <c r="FF77" s="11"/>
      <c r="FG77" s="11"/>
      <c r="FH77" s="141"/>
      <c r="FI77" s="142"/>
      <c r="FJ77" s="57">
        <v>1</v>
      </c>
      <c r="FK77" s="147">
        <f t="shared" si="42"/>
        <v>0</v>
      </c>
      <c r="FL77" s="148"/>
      <c r="FM77" s="29"/>
      <c r="FN77" s="11"/>
      <c r="FO77" s="11"/>
      <c r="FP77" s="141"/>
      <c r="FQ77" s="142"/>
      <c r="FR77" s="57">
        <v>1</v>
      </c>
      <c r="FS77" s="147">
        <f t="shared" si="43"/>
        <v>0</v>
      </c>
      <c r="FT77" s="148"/>
      <c r="FU77" s="29"/>
      <c r="FV77" s="11"/>
      <c r="FW77" s="11"/>
      <c r="FX77" s="141"/>
      <c r="FY77" s="142"/>
      <c r="FZ77" s="57">
        <v>1</v>
      </c>
      <c r="GA77" s="147">
        <f t="shared" si="44"/>
        <v>0</v>
      </c>
      <c r="GB77" s="148"/>
      <c r="GC77" s="29"/>
      <c r="GD77" s="11"/>
      <c r="GE77" s="11"/>
      <c r="GF77" s="141"/>
      <c r="GG77" s="142"/>
      <c r="GH77" s="57">
        <v>1</v>
      </c>
      <c r="GI77" s="147">
        <f t="shared" si="45"/>
        <v>0</v>
      </c>
      <c r="GJ77" s="148"/>
      <c r="GK77" s="29"/>
      <c r="GL77" s="11"/>
      <c r="GM77" s="11"/>
      <c r="GN77" s="141"/>
      <c r="GO77" s="142"/>
      <c r="GP77" s="57">
        <v>1</v>
      </c>
      <c r="GQ77" s="147">
        <f t="shared" si="46"/>
        <v>0</v>
      </c>
      <c r="GR77" s="148"/>
    </row>
    <row r="78" spans="2:200" s="1" customFormat="1" ht="15" customHeight="1">
      <c r="B78" s="1">
        <f t="shared" si="47"/>
        <v>10</v>
      </c>
      <c r="C78" s="64">
        <f t="shared" si="23"/>
        <v>0</v>
      </c>
      <c r="D78" s="65">
        <f t="shared" si="25"/>
        <v>0</v>
      </c>
      <c r="E78" s="174">
        <f t="shared" si="24"/>
        <v>0</v>
      </c>
      <c r="F78" s="175"/>
      <c r="G78" s="176">
        <f t="shared" si="26"/>
        <v>0</v>
      </c>
      <c r="H78" s="177"/>
      <c r="I78" s="30"/>
      <c r="J78" s="12"/>
      <c r="K78" s="12"/>
      <c r="L78" s="139"/>
      <c r="M78" s="140"/>
      <c r="N78" s="82">
        <v>1</v>
      </c>
      <c r="O78" s="149">
        <f t="shared" si="27"/>
        <v>0</v>
      </c>
      <c r="P78" s="150"/>
      <c r="Q78" s="30"/>
      <c r="R78" s="12"/>
      <c r="S78" s="12"/>
      <c r="T78" s="139"/>
      <c r="U78" s="140"/>
      <c r="V78" s="82">
        <v>1</v>
      </c>
      <c r="W78" s="149">
        <f t="shared" si="28"/>
        <v>0</v>
      </c>
      <c r="X78" s="150"/>
      <c r="Y78" s="30"/>
      <c r="Z78" s="12"/>
      <c r="AA78" s="12"/>
      <c r="AB78" s="139"/>
      <c r="AC78" s="140"/>
      <c r="AD78" s="82">
        <v>1</v>
      </c>
      <c r="AE78" s="149">
        <f t="shared" si="29"/>
        <v>0</v>
      </c>
      <c r="AF78" s="150"/>
      <c r="AG78" s="30"/>
      <c r="AH78" s="12"/>
      <c r="AI78" s="12"/>
      <c r="AJ78" s="139"/>
      <c r="AK78" s="140"/>
      <c r="AL78" s="82">
        <v>1</v>
      </c>
      <c r="AM78" s="149">
        <f t="shared" si="30"/>
        <v>0</v>
      </c>
      <c r="AN78" s="150"/>
      <c r="AO78" s="30"/>
      <c r="AP78" s="12"/>
      <c r="AQ78" s="12"/>
      <c r="AR78" s="139"/>
      <c r="AS78" s="140"/>
      <c r="AT78" s="82">
        <v>1</v>
      </c>
      <c r="AU78" s="149">
        <f t="shared" si="31"/>
        <v>0</v>
      </c>
      <c r="AV78" s="150"/>
      <c r="AW78" s="30"/>
      <c r="AX78" s="12"/>
      <c r="AY78" s="12"/>
      <c r="AZ78" s="139"/>
      <c r="BA78" s="140"/>
      <c r="BB78" s="82">
        <v>1</v>
      </c>
      <c r="BC78" s="149">
        <f t="shared" si="32"/>
        <v>0</v>
      </c>
      <c r="BD78" s="150"/>
      <c r="BE78" s="30"/>
      <c r="BF78" s="12"/>
      <c r="BG78" s="12"/>
      <c r="BH78" s="139"/>
      <c r="BI78" s="140"/>
      <c r="BJ78" s="82">
        <v>1</v>
      </c>
      <c r="BK78" s="149">
        <f t="shared" si="33"/>
        <v>0</v>
      </c>
      <c r="BL78" s="150"/>
      <c r="BM78" s="30"/>
      <c r="BN78" s="12"/>
      <c r="BO78" s="12"/>
      <c r="BP78" s="139"/>
      <c r="BQ78" s="140"/>
      <c r="BR78" s="82">
        <v>1</v>
      </c>
      <c r="BS78" s="149">
        <f t="shared" si="34"/>
        <v>0</v>
      </c>
      <c r="BT78" s="150"/>
      <c r="BU78" s="30"/>
      <c r="BV78" s="12"/>
      <c r="BW78" s="12"/>
      <c r="BX78" s="139"/>
      <c r="BY78" s="140"/>
      <c r="BZ78" s="82">
        <v>1</v>
      </c>
      <c r="CA78" s="149">
        <f t="shared" si="35"/>
        <v>0</v>
      </c>
      <c r="CB78" s="150"/>
      <c r="CC78" s="30"/>
      <c r="CD78" s="12"/>
      <c r="CE78" s="12"/>
      <c r="CF78" s="139"/>
      <c r="CG78" s="140"/>
      <c r="CH78" s="82">
        <v>1</v>
      </c>
      <c r="CI78" s="149">
        <f t="shared" si="36"/>
        <v>0</v>
      </c>
      <c r="CJ78" s="150"/>
      <c r="CK78" s="30"/>
      <c r="CL78" s="12"/>
      <c r="CM78" s="12"/>
      <c r="CN78" s="139"/>
      <c r="CO78" s="140"/>
      <c r="CP78" s="82">
        <v>1</v>
      </c>
      <c r="CQ78" s="149">
        <f t="shared" si="37"/>
        <v>0</v>
      </c>
      <c r="CR78" s="150"/>
      <c r="CS78" s="30"/>
      <c r="CT78" s="12"/>
      <c r="CU78" s="12"/>
      <c r="CV78" s="139"/>
      <c r="CW78" s="140"/>
      <c r="CX78" s="82">
        <v>1</v>
      </c>
      <c r="CY78" s="149">
        <f t="shared" si="38"/>
        <v>0</v>
      </c>
      <c r="CZ78" s="150"/>
      <c r="DA78" s="30"/>
      <c r="DB78" s="12"/>
      <c r="DC78" s="12"/>
      <c r="DD78" s="139"/>
      <c r="DE78" s="140"/>
      <c r="DF78" s="58">
        <v>1</v>
      </c>
      <c r="DG78" s="149">
        <f t="shared" si="39"/>
        <v>0</v>
      </c>
      <c r="DH78" s="150"/>
      <c r="DI78" s="30"/>
      <c r="DJ78" s="12"/>
      <c r="DK78" s="12"/>
      <c r="DL78" s="139"/>
      <c r="DM78" s="140"/>
      <c r="DN78" s="58">
        <v>1</v>
      </c>
      <c r="DO78" s="149">
        <f t="shared" si="40"/>
        <v>0</v>
      </c>
      <c r="DP78" s="150"/>
      <c r="DQ78" s="30"/>
      <c r="DR78" s="12"/>
      <c r="DS78" s="12"/>
      <c r="DT78" s="139"/>
      <c r="DU78" s="140"/>
      <c r="DV78" s="31"/>
      <c r="DW78" s="237"/>
      <c r="DX78" s="238"/>
      <c r="DY78" s="30"/>
      <c r="DZ78" s="12"/>
      <c r="EA78" s="12"/>
      <c r="EB78" s="139"/>
      <c r="EC78" s="140"/>
      <c r="ED78" s="31"/>
      <c r="EE78" s="237"/>
      <c r="EF78" s="238"/>
      <c r="EG78" s="30"/>
      <c r="EH78" s="12"/>
      <c r="EI78" s="12"/>
      <c r="EJ78" s="139"/>
      <c r="EK78" s="140"/>
      <c r="EL78" s="31"/>
      <c r="EM78" s="237"/>
      <c r="EN78" s="238"/>
      <c r="EO78" s="30"/>
      <c r="EP78" s="12"/>
      <c r="EQ78" s="12"/>
      <c r="ER78" s="139"/>
      <c r="ES78" s="140"/>
      <c r="ET78" s="31"/>
      <c r="EU78" s="237"/>
      <c r="EV78" s="238"/>
      <c r="EW78" s="30"/>
      <c r="EX78" s="12"/>
      <c r="EY78" s="12"/>
      <c r="EZ78" s="139"/>
      <c r="FA78" s="140"/>
      <c r="FB78" s="58">
        <v>1</v>
      </c>
      <c r="FC78" s="149">
        <f t="shared" si="41"/>
        <v>0</v>
      </c>
      <c r="FD78" s="150"/>
      <c r="FE78" s="30"/>
      <c r="FF78" s="12"/>
      <c r="FG78" s="12"/>
      <c r="FH78" s="139"/>
      <c r="FI78" s="140"/>
      <c r="FJ78" s="58">
        <v>1</v>
      </c>
      <c r="FK78" s="149">
        <f t="shared" si="42"/>
        <v>0</v>
      </c>
      <c r="FL78" s="150"/>
      <c r="FM78" s="30"/>
      <c r="FN78" s="12"/>
      <c r="FO78" s="12"/>
      <c r="FP78" s="139"/>
      <c r="FQ78" s="140"/>
      <c r="FR78" s="58">
        <v>1</v>
      </c>
      <c r="FS78" s="149">
        <f t="shared" si="43"/>
        <v>0</v>
      </c>
      <c r="FT78" s="150"/>
      <c r="FU78" s="30"/>
      <c r="FV78" s="12"/>
      <c r="FW78" s="12"/>
      <c r="FX78" s="139"/>
      <c r="FY78" s="140"/>
      <c r="FZ78" s="58">
        <v>1</v>
      </c>
      <c r="GA78" s="149">
        <f t="shared" si="44"/>
        <v>0</v>
      </c>
      <c r="GB78" s="150"/>
      <c r="GC78" s="30"/>
      <c r="GD78" s="12"/>
      <c r="GE78" s="12"/>
      <c r="GF78" s="139"/>
      <c r="GG78" s="140"/>
      <c r="GH78" s="58">
        <v>1</v>
      </c>
      <c r="GI78" s="149">
        <f t="shared" si="45"/>
        <v>0</v>
      </c>
      <c r="GJ78" s="150"/>
      <c r="GK78" s="30"/>
      <c r="GL78" s="12"/>
      <c r="GM78" s="12"/>
      <c r="GN78" s="139"/>
      <c r="GO78" s="140"/>
      <c r="GP78" s="58">
        <v>1</v>
      </c>
      <c r="GQ78" s="149">
        <f t="shared" si="46"/>
        <v>0</v>
      </c>
      <c r="GR78" s="150"/>
    </row>
    <row r="79" spans="2:200" s="1" customFormat="1" ht="15" customHeight="1">
      <c r="B79" s="1">
        <f t="shared" si="47"/>
        <v>11</v>
      </c>
      <c r="C79" s="64">
        <f t="shared" si="23"/>
        <v>0</v>
      </c>
      <c r="D79" s="65">
        <f t="shared" si="25"/>
        <v>0</v>
      </c>
      <c r="E79" s="174">
        <f t="shared" si="24"/>
        <v>0</v>
      </c>
      <c r="F79" s="175"/>
      <c r="G79" s="176">
        <f t="shared" si="26"/>
        <v>0</v>
      </c>
      <c r="H79" s="177"/>
      <c r="I79" s="29"/>
      <c r="J79" s="11"/>
      <c r="K79" s="11"/>
      <c r="L79" s="141"/>
      <c r="M79" s="142"/>
      <c r="N79" s="82">
        <v>1</v>
      </c>
      <c r="O79" s="147">
        <f t="shared" si="27"/>
        <v>0</v>
      </c>
      <c r="P79" s="148"/>
      <c r="Q79" s="29"/>
      <c r="R79" s="11"/>
      <c r="S79" s="11"/>
      <c r="T79" s="141"/>
      <c r="U79" s="142"/>
      <c r="V79" s="82">
        <v>1</v>
      </c>
      <c r="W79" s="147">
        <f t="shared" si="28"/>
        <v>0</v>
      </c>
      <c r="X79" s="148"/>
      <c r="Y79" s="29"/>
      <c r="Z79" s="11"/>
      <c r="AA79" s="11"/>
      <c r="AB79" s="141"/>
      <c r="AC79" s="142"/>
      <c r="AD79" s="82">
        <v>1</v>
      </c>
      <c r="AE79" s="147">
        <f t="shared" si="29"/>
        <v>0</v>
      </c>
      <c r="AF79" s="148"/>
      <c r="AG79" s="29"/>
      <c r="AH79" s="11"/>
      <c r="AI79" s="11"/>
      <c r="AJ79" s="141"/>
      <c r="AK79" s="142"/>
      <c r="AL79" s="82">
        <v>1</v>
      </c>
      <c r="AM79" s="147">
        <f t="shared" si="30"/>
        <v>0</v>
      </c>
      <c r="AN79" s="148"/>
      <c r="AO79" s="29"/>
      <c r="AP79" s="11"/>
      <c r="AQ79" s="11"/>
      <c r="AR79" s="141"/>
      <c r="AS79" s="142"/>
      <c r="AT79" s="82">
        <v>1</v>
      </c>
      <c r="AU79" s="147">
        <f t="shared" si="31"/>
        <v>0</v>
      </c>
      <c r="AV79" s="148"/>
      <c r="AW79" s="29"/>
      <c r="AX79" s="11"/>
      <c r="AY79" s="11"/>
      <c r="AZ79" s="141"/>
      <c r="BA79" s="142"/>
      <c r="BB79" s="82">
        <v>1</v>
      </c>
      <c r="BC79" s="147">
        <f t="shared" si="32"/>
        <v>0</v>
      </c>
      <c r="BD79" s="148"/>
      <c r="BE79" s="29"/>
      <c r="BF79" s="11"/>
      <c r="BG79" s="11"/>
      <c r="BH79" s="141"/>
      <c r="BI79" s="142"/>
      <c r="BJ79" s="82">
        <v>1</v>
      </c>
      <c r="BK79" s="147">
        <f t="shared" si="33"/>
        <v>0</v>
      </c>
      <c r="BL79" s="148"/>
      <c r="BM79" s="29"/>
      <c r="BN79" s="11"/>
      <c r="BO79" s="11"/>
      <c r="BP79" s="141"/>
      <c r="BQ79" s="142"/>
      <c r="BR79" s="82">
        <v>1</v>
      </c>
      <c r="BS79" s="147">
        <f t="shared" si="34"/>
        <v>0</v>
      </c>
      <c r="BT79" s="148"/>
      <c r="BU79" s="29"/>
      <c r="BV79" s="11"/>
      <c r="BW79" s="11"/>
      <c r="BX79" s="141"/>
      <c r="BY79" s="142"/>
      <c r="BZ79" s="82">
        <v>1</v>
      </c>
      <c r="CA79" s="147">
        <f t="shared" si="35"/>
        <v>0</v>
      </c>
      <c r="CB79" s="148"/>
      <c r="CC79" s="29"/>
      <c r="CD79" s="11"/>
      <c r="CE79" s="11"/>
      <c r="CF79" s="141"/>
      <c r="CG79" s="142"/>
      <c r="CH79" s="82">
        <v>1</v>
      </c>
      <c r="CI79" s="147">
        <f t="shared" si="36"/>
        <v>0</v>
      </c>
      <c r="CJ79" s="148"/>
      <c r="CK79" s="29"/>
      <c r="CL79" s="11"/>
      <c r="CM79" s="11"/>
      <c r="CN79" s="141"/>
      <c r="CO79" s="142"/>
      <c r="CP79" s="82">
        <v>1</v>
      </c>
      <c r="CQ79" s="147">
        <f t="shared" si="37"/>
        <v>0</v>
      </c>
      <c r="CR79" s="148"/>
      <c r="CS79" s="29"/>
      <c r="CT79" s="11"/>
      <c r="CU79" s="11"/>
      <c r="CV79" s="141"/>
      <c r="CW79" s="142"/>
      <c r="CX79" s="82">
        <v>1</v>
      </c>
      <c r="CY79" s="147">
        <f t="shared" si="38"/>
        <v>0</v>
      </c>
      <c r="CZ79" s="148"/>
      <c r="DA79" s="29"/>
      <c r="DB79" s="11"/>
      <c r="DC79" s="11"/>
      <c r="DD79" s="141"/>
      <c r="DE79" s="142"/>
      <c r="DF79" s="57">
        <v>1</v>
      </c>
      <c r="DG79" s="147">
        <f t="shared" si="39"/>
        <v>0</v>
      </c>
      <c r="DH79" s="148"/>
      <c r="DI79" s="29"/>
      <c r="DJ79" s="11"/>
      <c r="DK79" s="11"/>
      <c r="DL79" s="141"/>
      <c r="DM79" s="142"/>
      <c r="DN79" s="57">
        <v>1</v>
      </c>
      <c r="DO79" s="147">
        <f t="shared" si="40"/>
        <v>0</v>
      </c>
      <c r="DP79" s="148"/>
      <c r="DQ79" s="29"/>
      <c r="DR79" s="11"/>
      <c r="DS79" s="11"/>
      <c r="DT79" s="141"/>
      <c r="DU79" s="142"/>
      <c r="DV79" s="31"/>
      <c r="DW79" s="237"/>
      <c r="DX79" s="238"/>
      <c r="DY79" s="29"/>
      <c r="DZ79" s="11"/>
      <c r="EA79" s="11"/>
      <c r="EB79" s="141"/>
      <c r="EC79" s="142"/>
      <c r="ED79" s="31"/>
      <c r="EE79" s="237"/>
      <c r="EF79" s="238"/>
      <c r="EG79" s="29"/>
      <c r="EH79" s="11"/>
      <c r="EI79" s="11"/>
      <c r="EJ79" s="141"/>
      <c r="EK79" s="142"/>
      <c r="EL79" s="31"/>
      <c r="EM79" s="237"/>
      <c r="EN79" s="238"/>
      <c r="EO79" s="29"/>
      <c r="EP79" s="11"/>
      <c r="EQ79" s="11"/>
      <c r="ER79" s="141"/>
      <c r="ES79" s="142"/>
      <c r="ET79" s="31"/>
      <c r="EU79" s="237"/>
      <c r="EV79" s="238"/>
      <c r="EW79" s="29"/>
      <c r="EX79" s="11"/>
      <c r="EY79" s="11"/>
      <c r="EZ79" s="141"/>
      <c r="FA79" s="142"/>
      <c r="FB79" s="57">
        <v>1</v>
      </c>
      <c r="FC79" s="147">
        <f t="shared" si="41"/>
        <v>0</v>
      </c>
      <c r="FD79" s="148"/>
      <c r="FE79" s="29"/>
      <c r="FF79" s="11"/>
      <c r="FG79" s="11"/>
      <c r="FH79" s="141"/>
      <c r="FI79" s="142"/>
      <c r="FJ79" s="57">
        <v>1</v>
      </c>
      <c r="FK79" s="147">
        <f t="shared" si="42"/>
        <v>0</v>
      </c>
      <c r="FL79" s="148"/>
      <c r="FM79" s="29"/>
      <c r="FN79" s="11"/>
      <c r="FO79" s="11"/>
      <c r="FP79" s="141"/>
      <c r="FQ79" s="142"/>
      <c r="FR79" s="57">
        <v>1</v>
      </c>
      <c r="FS79" s="147">
        <f t="shared" si="43"/>
        <v>0</v>
      </c>
      <c r="FT79" s="148"/>
      <c r="FU79" s="29"/>
      <c r="FV79" s="11"/>
      <c r="FW79" s="11"/>
      <c r="FX79" s="141"/>
      <c r="FY79" s="142"/>
      <c r="FZ79" s="57">
        <v>1</v>
      </c>
      <c r="GA79" s="147">
        <f t="shared" si="44"/>
        <v>0</v>
      </c>
      <c r="GB79" s="148"/>
      <c r="GC79" s="29"/>
      <c r="GD79" s="11"/>
      <c r="GE79" s="11"/>
      <c r="GF79" s="141"/>
      <c r="GG79" s="142"/>
      <c r="GH79" s="57">
        <v>1</v>
      </c>
      <c r="GI79" s="147">
        <f t="shared" si="45"/>
        <v>0</v>
      </c>
      <c r="GJ79" s="148"/>
      <c r="GK79" s="29"/>
      <c r="GL79" s="11"/>
      <c r="GM79" s="11"/>
      <c r="GN79" s="141"/>
      <c r="GO79" s="142"/>
      <c r="GP79" s="57">
        <v>1</v>
      </c>
      <c r="GQ79" s="147">
        <f t="shared" si="46"/>
        <v>0</v>
      </c>
      <c r="GR79" s="148"/>
    </row>
    <row r="80" spans="2:200" s="1" customFormat="1" ht="15" customHeight="1">
      <c r="B80" s="1">
        <f t="shared" si="47"/>
        <v>12</v>
      </c>
      <c r="C80" s="64">
        <f t="shared" si="23"/>
        <v>0</v>
      </c>
      <c r="D80" s="65">
        <f t="shared" si="25"/>
        <v>0</v>
      </c>
      <c r="E80" s="174">
        <f t="shared" si="24"/>
        <v>0</v>
      </c>
      <c r="F80" s="175"/>
      <c r="G80" s="176">
        <f t="shared" si="26"/>
        <v>0</v>
      </c>
      <c r="H80" s="177"/>
      <c r="I80" s="30"/>
      <c r="J80" s="12"/>
      <c r="K80" s="12"/>
      <c r="L80" s="139"/>
      <c r="M80" s="140"/>
      <c r="N80" s="82">
        <v>1</v>
      </c>
      <c r="O80" s="149">
        <f t="shared" si="27"/>
        <v>0</v>
      </c>
      <c r="P80" s="150"/>
      <c r="Q80" s="30"/>
      <c r="R80" s="12"/>
      <c r="S80" s="12"/>
      <c r="T80" s="139"/>
      <c r="U80" s="140"/>
      <c r="V80" s="82">
        <v>1</v>
      </c>
      <c r="W80" s="149">
        <f t="shared" si="28"/>
        <v>0</v>
      </c>
      <c r="X80" s="150"/>
      <c r="Y80" s="30"/>
      <c r="Z80" s="12"/>
      <c r="AA80" s="12"/>
      <c r="AB80" s="139"/>
      <c r="AC80" s="140"/>
      <c r="AD80" s="82">
        <v>1</v>
      </c>
      <c r="AE80" s="149">
        <f t="shared" si="29"/>
        <v>0</v>
      </c>
      <c r="AF80" s="150"/>
      <c r="AG80" s="30"/>
      <c r="AH80" s="12"/>
      <c r="AI80" s="12"/>
      <c r="AJ80" s="139"/>
      <c r="AK80" s="140"/>
      <c r="AL80" s="82">
        <v>1</v>
      </c>
      <c r="AM80" s="149">
        <f t="shared" si="30"/>
        <v>0</v>
      </c>
      <c r="AN80" s="150"/>
      <c r="AO80" s="30"/>
      <c r="AP80" s="12"/>
      <c r="AQ80" s="12"/>
      <c r="AR80" s="139"/>
      <c r="AS80" s="140"/>
      <c r="AT80" s="82">
        <v>1</v>
      </c>
      <c r="AU80" s="149">
        <f t="shared" si="31"/>
        <v>0</v>
      </c>
      <c r="AV80" s="150"/>
      <c r="AW80" s="30"/>
      <c r="AX80" s="12"/>
      <c r="AY80" s="12"/>
      <c r="AZ80" s="139"/>
      <c r="BA80" s="140"/>
      <c r="BB80" s="82">
        <v>1</v>
      </c>
      <c r="BC80" s="149">
        <f t="shared" si="32"/>
        <v>0</v>
      </c>
      <c r="BD80" s="150"/>
      <c r="BE80" s="30"/>
      <c r="BF80" s="12"/>
      <c r="BG80" s="12"/>
      <c r="BH80" s="139"/>
      <c r="BI80" s="140"/>
      <c r="BJ80" s="82">
        <v>1</v>
      </c>
      <c r="BK80" s="149">
        <f t="shared" si="33"/>
        <v>0</v>
      </c>
      <c r="BL80" s="150"/>
      <c r="BM80" s="30"/>
      <c r="BN80" s="12"/>
      <c r="BO80" s="12"/>
      <c r="BP80" s="139"/>
      <c r="BQ80" s="140"/>
      <c r="BR80" s="82">
        <v>1</v>
      </c>
      <c r="BS80" s="149">
        <f t="shared" si="34"/>
        <v>0</v>
      </c>
      <c r="BT80" s="150"/>
      <c r="BU80" s="30"/>
      <c r="BV80" s="12"/>
      <c r="BW80" s="12"/>
      <c r="BX80" s="139"/>
      <c r="BY80" s="140"/>
      <c r="BZ80" s="82">
        <v>1</v>
      </c>
      <c r="CA80" s="149">
        <f t="shared" si="35"/>
        <v>0</v>
      </c>
      <c r="CB80" s="150"/>
      <c r="CC80" s="30"/>
      <c r="CD80" s="12"/>
      <c r="CE80" s="12"/>
      <c r="CF80" s="139"/>
      <c r="CG80" s="140"/>
      <c r="CH80" s="82">
        <v>1</v>
      </c>
      <c r="CI80" s="149">
        <f t="shared" si="36"/>
        <v>0</v>
      </c>
      <c r="CJ80" s="150"/>
      <c r="CK80" s="30"/>
      <c r="CL80" s="12"/>
      <c r="CM80" s="12"/>
      <c r="CN80" s="139"/>
      <c r="CO80" s="140"/>
      <c r="CP80" s="82">
        <v>1</v>
      </c>
      <c r="CQ80" s="149">
        <f t="shared" si="37"/>
        <v>0</v>
      </c>
      <c r="CR80" s="150"/>
      <c r="CS80" s="30"/>
      <c r="CT80" s="12"/>
      <c r="CU80" s="12"/>
      <c r="CV80" s="139"/>
      <c r="CW80" s="140"/>
      <c r="CX80" s="82">
        <v>1</v>
      </c>
      <c r="CY80" s="149">
        <f t="shared" si="38"/>
        <v>0</v>
      </c>
      <c r="CZ80" s="150"/>
      <c r="DA80" s="30"/>
      <c r="DB80" s="12"/>
      <c r="DC80" s="12"/>
      <c r="DD80" s="139"/>
      <c r="DE80" s="140"/>
      <c r="DF80" s="58">
        <v>1</v>
      </c>
      <c r="DG80" s="149">
        <f t="shared" si="39"/>
        <v>0</v>
      </c>
      <c r="DH80" s="150"/>
      <c r="DI80" s="30"/>
      <c r="DJ80" s="12"/>
      <c r="DK80" s="12"/>
      <c r="DL80" s="139"/>
      <c r="DM80" s="140"/>
      <c r="DN80" s="58">
        <v>1</v>
      </c>
      <c r="DO80" s="149">
        <f t="shared" si="40"/>
        <v>0</v>
      </c>
      <c r="DP80" s="150"/>
      <c r="DQ80" s="30"/>
      <c r="DR80" s="12"/>
      <c r="DS80" s="12"/>
      <c r="DT80" s="139"/>
      <c r="DU80" s="140"/>
      <c r="DV80" s="31"/>
      <c r="DW80" s="237"/>
      <c r="DX80" s="238"/>
      <c r="DY80" s="30"/>
      <c r="DZ80" s="12"/>
      <c r="EA80" s="12"/>
      <c r="EB80" s="139"/>
      <c r="EC80" s="140"/>
      <c r="ED80" s="31"/>
      <c r="EE80" s="237"/>
      <c r="EF80" s="238"/>
      <c r="EG80" s="30"/>
      <c r="EH80" s="12"/>
      <c r="EI80" s="12"/>
      <c r="EJ80" s="139"/>
      <c r="EK80" s="140"/>
      <c r="EL80" s="31"/>
      <c r="EM80" s="237"/>
      <c r="EN80" s="238"/>
      <c r="EO80" s="30"/>
      <c r="EP80" s="12"/>
      <c r="EQ80" s="12"/>
      <c r="ER80" s="139"/>
      <c r="ES80" s="140"/>
      <c r="ET80" s="31"/>
      <c r="EU80" s="237"/>
      <c r="EV80" s="238"/>
      <c r="EW80" s="30"/>
      <c r="EX80" s="12"/>
      <c r="EY80" s="12"/>
      <c r="EZ80" s="139"/>
      <c r="FA80" s="140"/>
      <c r="FB80" s="58">
        <v>1</v>
      </c>
      <c r="FC80" s="149">
        <f t="shared" si="41"/>
        <v>0</v>
      </c>
      <c r="FD80" s="150"/>
      <c r="FE80" s="30"/>
      <c r="FF80" s="12"/>
      <c r="FG80" s="12"/>
      <c r="FH80" s="139"/>
      <c r="FI80" s="140"/>
      <c r="FJ80" s="58">
        <v>1</v>
      </c>
      <c r="FK80" s="149">
        <f t="shared" si="42"/>
        <v>0</v>
      </c>
      <c r="FL80" s="150"/>
      <c r="FM80" s="30"/>
      <c r="FN80" s="12"/>
      <c r="FO80" s="12"/>
      <c r="FP80" s="139"/>
      <c r="FQ80" s="140"/>
      <c r="FR80" s="58">
        <v>1</v>
      </c>
      <c r="FS80" s="149">
        <f t="shared" si="43"/>
        <v>0</v>
      </c>
      <c r="FT80" s="150"/>
      <c r="FU80" s="30"/>
      <c r="FV80" s="12"/>
      <c r="FW80" s="12"/>
      <c r="FX80" s="139"/>
      <c r="FY80" s="140"/>
      <c r="FZ80" s="58">
        <v>1</v>
      </c>
      <c r="GA80" s="149">
        <f t="shared" si="44"/>
        <v>0</v>
      </c>
      <c r="GB80" s="150"/>
      <c r="GC80" s="30"/>
      <c r="GD80" s="12"/>
      <c r="GE80" s="12"/>
      <c r="GF80" s="139"/>
      <c r="GG80" s="140"/>
      <c r="GH80" s="58">
        <v>1</v>
      </c>
      <c r="GI80" s="149">
        <f t="shared" si="45"/>
        <v>0</v>
      </c>
      <c r="GJ80" s="150"/>
      <c r="GK80" s="30"/>
      <c r="GL80" s="12"/>
      <c r="GM80" s="12"/>
      <c r="GN80" s="139"/>
      <c r="GO80" s="140"/>
      <c r="GP80" s="58">
        <v>1</v>
      </c>
      <c r="GQ80" s="149">
        <f t="shared" si="46"/>
        <v>0</v>
      </c>
      <c r="GR80" s="150"/>
    </row>
    <row r="81" spans="2:200" s="1" customFormat="1" ht="15" customHeight="1">
      <c r="B81" s="1">
        <f t="shared" si="47"/>
        <v>13</v>
      </c>
      <c r="C81" s="64">
        <f t="shared" si="23"/>
        <v>0</v>
      </c>
      <c r="D81" s="65">
        <f t="shared" si="25"/>
        <v>0</v>
      </c>
      <c r="E81" s="174">
        <f t="shared" si="24"/>
        <v>0</v>
      </c>
      <c r="F81" s="175"/>
      <c r="G81" s="176">
        <f t="shared" si="26"/>
        <v>0</v>
      </c>
      <c r="H81" s="177"/>
      <c r="I81" s="29"/>
      <c r="J81" s="11"/>
      <c r="K81" s="11"/>
      <c r="L81" s="141"/>
      <c r="M81" s="142"/>
      <c r="N81" s="82">
        <v>1</v>
      </c>
      <c r="O81" s="147">
        <f t="shared" si="27"/>
        <v>0</v>
      </c>
      <c r="P81" s="148"/>
      <c r="Q81" s="29"/>
      <c r="R81" s="11"/>
      <c r="S81" s="11"/>
      <c r="T81" s="141"/>
      <c r="U81" s="142"/>
      <c r="V81" s="82">
        <v>1</v>
      </c>
      <c r="W81" s="147">
        <f t="shared" si="28"/>
        <v>0</v>
      </c>
      <c r="X81" s="148"/>
      <c r="Y81" s="29"/>
      <c r="Z81" s="11"/>
      <c r="AA81" s="11"/>
      <c r="AB81" s="141"/>
      <c r="AC81" s="142"/>
      <c r="AD81" s="82">
        <v>1</v>
      </c>
      <c r="AE81" s="147">
        <f t="shared" si="29"/>
        <v>0</v>
      </c>
      <c r="AF81" s="148"/>
      <c r="AG81" s="29"/>
      <c r="AH81" s="11"/>
      <c r="AI81" s="11"/>
      <c r="AJ81" s="141"/>
      <c r="AK81" s="142"/>
      <c r="AL81" s="82">
        <v>1</v>
      </c>
      <c r="AM81" s="147">
        <f t="shared" si="30"/>
        <v>0</v>
      </c>
      <c r="AN81" s="148"/>
      <c r="AO81" s="29"/>
      <c r="AP81" s="11"/>
      <c r="AQ81" s="11"/>
      <c r="AR81" s="141"/>
      <c r="AS81" s="142"/>
      <c r="AT81" s="82">
        <v>1</v>
      </c>
      <c r="AU81" s="147">
        <f t="shared" si="31"/>
        <v>0</v>
      </c>
      <c r="AV81" s="148"/>
      <c r="AW81" s="29"/>
      <c r="AX81" s="11"/>
      <c r="AY81" s="11"/>
      <c r="AZ81" s="141"/>
      <c r="BA81" s="142"/>
      <c r="BB81" s="82">
        <v>1</v>
      </c>
      <c r="BC81" s="147">
        <f t="shared" si="32"/>
        <v>0</v>
      </c>
      <c r="BD81" s="148"/>
      <c r="BE81" s="29"/>
      <c r="BF81" s="11"/>
      <c r="BG81" s="11"/>
      <c r="BH81" s="141"/>
      <c r="BI81" s="142"/>
      <c r="BJ81" s="82">
        <v>1</v>
      </c>
      <c r="BK81" s="147">
        <f t="shared" si="33"/>
        <v>0</v>
      </c>
      <c r="BL81" s="148"/>
      <c r="BM81" s="29"/>
      <c r="BN81" s="11"/>
      <c r="BO81" s="11"/>
      <c r="BP81" s="141"/>
      <c r="BQ81" s="142"/>
      <c r="BR81" s="82">
        <v>1</v>
      </c>
      <c r="BS81" s="147">
        <f t="shared" si="34"/>
        <v>0</v>
      </c>
      <c r="BT81" s="148"/>
      <c r="BU81" s="29"/>
      <c r="BV81" s="11"/>
      <c r="BW81" s="11"/>
      <c r="BX81" s="141"/>
      <c r="BY81" s="142"/>
      <c r="BZ81" s="82">
        <v>1</v>
      </c>
      <c r="CA81" s="147">
        <f t="shared" si="35"/>
        <v>0</v>
      </c>
      <c r="CB81" s="148"/>
      <c r="CC81" s="29"/>
      <c r="CD81" s="11"/>
      <c r="CE81" s="11"/>
      <c r="CF81" s="141"/>
      <c r="CG81" s="142"/>
      <c r="CH81" s="82">
        <v>1</v>
      </c>
      <c r="CI81" s="147">
        <f t="shared" si="36"/>
        <v>0</v>
      </c>
      <c r="CJ81" s="148"/>
      <c r="CK81" s="29"/>
      <c r="CL81" s="11"/>
      <c r="CM81" s="11"/>
      <c r="CN81" s="141"/>
      <c r="CO81" s="142"/>
      <c r="CP81" s="82">
        <v>1</v>
      </c>
      <c r="CQ81" s="147">
        <f t="shared" si="37"/>
        <v>0</v>
      </c>
      <c r="CR81" s="148"/>
      <c r="CS81" s="29"/>
      <c r="CT81" s="11"/>
      <c r="CU81" s="11"/>
      <c r="CV81" s="141"/>
      <c r="CW81" s="142"/>
      <c r="CX81" s="82">
        <v>1</v>
      </c>
      <c r="CY81" s="147">
        <f t="shared" si="38"/>
        <v>0</v>
      </c>
      <c r="CZ81" s="148"/>
      <c r="DA81" s="29"/>
      <c r="DB81" s="11"/>
      <c r="DC81" s="11"/>
      <c r="DD81" s="141"/>
      <c r="DE81" s="142"/>
      <c r="DF81" s="57">
        <v>1</v>
      </c>
      <c r="DG81" s="147">
        <f t="shared" si="39"/>
        <v>0</v>
      </c>
      <c r="DH81" s="148"/>
      <c r="DI81" s="29"/>
      <c r="DJ81" s="11"/>
      <c r="DK81" s="11"/>
      <c r="DL81" s="141"/>
      <c r="DM81" s="142"/>
      <c r="DN81" s="57">
        <v>1</v>
      </c>
      <c r="DO81" s="147">
        <f t="shared" si="40"/>
        <v>0</v>
      </c>
      <c r="DP81" s="148"/>
      <c r="DQ81" s="29"/>
      <c r="DR81" s="11"/>
      <c r="DS81" s="11"/>
      <c r="DT81" s="141"/>
      <c r="DU81" s="142"/>
      <c r="DV81" s="31"/>
      <c r="DW81" s="237"/>
      <c r="DX81" s="238"/>
      <c r="DY81" s="29"/>
      <c r="DZ81" s="11"/>
      <c r="EA81" s="11"/>
      <c r="EB81" s="141"/>
      <c r="EC81" s="142"/>
      <c r="ED81" s="31"/>
      <c r="EE81" s="237"/>
      <c r="EF81" s="238"/>
      <c r="EG81" s="29"/>
      <c r="EH81" s="11"/>
      <c r="EI81" s="11"/>
      <c r="EJ81" s="141"/>
      <c r="EK81" s="142"/>
      <c r="EL81" s="31"/>
      <c r="EM81" s="237"/>
      <c r="EN81" s="238"/>
      <c r="EO81" s="29"/>
      <c r="EP81" s="11"/>
      <c r="EQ81" s="11"/>
      <c r="ER81" s="141"/>
      <c r="ES81" s="142"/>
      <c r="ET81" s="31"/>
      <c r="EU81" s="237"/>
      <c r="EV81" s="238"/>
      <c r="EW81" s="29"/>
      <c r="EX81" s="11"/>
      <c r="EY81" s="11"/>
      <c r="EZ81" s="141"/>
      <c r="FA81" s="142"/>
      <c r="FB81" s="57">
        <v>1</v>
      </c>
      <c r="FC81" s="147">
        <f t="shared" si="41"/>
        <v>0</v>
      </c>
      <c r="FD81" s="148"/>
      <c r="FE81" s="29"/>
      <c r="FF81" s="11"/>
      <c r="FG81" s="11"/>
      <c r="FH81" s="141"/>
      <c r="FI81" s="142"/>
      <c r="FJ81" s="57">
        <v>1</v>
      </c>
      <c r="FK81" s="147">
        <f t="shared" si="42"/>
        <v>0</v>
      </c>
      <c r="FL81" s="148"/>
      <c r="FM81" s="29"/>
      <c r="FN81" s="11"/>
      <c r="FO81" s="11"/>
      <c r="FP81" s="141"/>
      <c r="FQ81" s="142"/>
      <c r="FR81" s="57">
        <v>1</v>
      </c>
      <c r="FS81" s="147">
        <f t="shared" si="43"/>
        <v>0</v>
      </c>
      <c r="FT81" s="148"/>
      <c r="FU81" s="29"/>
      <c r="FV81" s="11"/>
      <c r="FW81" s="11"/>
      <c r="FX81" s="141"/>
      <c r="FY81" s="142"/>
      <c r="FZ81" s="57">
        <v>1</v>
      </c>
      <c r="GA81" s="147">
        <f t="shared" si="44"/>
        <v>0</v>
      </c>
      <c r="GB81" s="148"/>
      <c r="GC81" s="29"/>
      <c r="GD81" s="11"/>
      <c r="GE81" s="11"/>
      <c r="GF81" s="141"/>
      <c r="GG81" s="142"/>
      <c r="GH81" s="57">
        <v>1</v>
      </c>
      <c r="GI81" s="147">
        <f t="shared" si="45"/>
        <v>0</v>
      </c>
      <c r="GJ81" s="148"/>
      <c r="GK81" s="29"/>
      <c r="GL81" s="11"/>
      <c r="GM81" s="11"/>
      <c r="GN81" s="141"/>
      <c r="GO81" s="142"/>
      <c r="GP81" s="57">
        <v>1</v>
      </c>
      <c r="GQ81" s="147">
        <f t="shared" si="46"/>
        <v>0</v>
      </c>
      <c r="GR81" s="148"/>
    </row>
    <row r="82" spans="2:200" s="1" customFormat="1" ht="15" customHeight="1">
      <c r="B82" s="1">
        <f t="shared" si="47"/>
        <v>14</v>
      </c>
      <c r="C82" s="64">
        <f t="shared" si="23"/>
        <v>0</v>
      </c>
      <c r="D82" s="65">
        <f t="shared" si="25"/>
        <v>0</v>
      </c>
      <c r="E82" s="174">
        <f t="shared" si="24"/>
        <v>0</v>
      </c>
      <c r="F82" s="175"/>
      <c r="G82" s="176">
        <f t="shared" si="26"/>
        <v>0</v>
      </c>
      <c r="H82" s="177"/>
      <c r="I82" s="30"/>
      <c r="J82" s="12"/>
      <c r="K82" s="12"/>
      <c r="L82" s="139"/>
      <c r="M82" s="140"/>
      <c r="N82" s="82">
        <v>1</v>
      </c>
      <c r="O82" s="149">
        <f t="shared" si="27"/>
        <v>0</v>
      </c>
      <c r="P82" s="150"/>
      <c r="Q82" s="30"/>
      <c r="R82" s="12"/>
      <c r="S82" s="12"/>
      <c r="T82" s="139"/>
      <c r="U82" s="140"/>
      <c r="V82" s="82">
        <v>1</v>
      </c>
      <c r="W82" s="149">
        <f t="shared" si="28"/>
        <v>0</v>
      </c>
      <c r="X82" s="150"/>
      <c r="Y82" s="30"/>
      <c r="Z82" s="12"/>
      <c r="AA82" s="12"/>
      <c r="AB82" s="139"/>
      <c r="AC82" s="140"/>
      <c r="AD82" s="82">
        <v>1</v>
      </c>
      <c r="AE82" s="149">
        <f t="shared" si="29"/>
        <v>0</v>
      </c>
      <c r="AF82" s="150"/>
      <c r="AG82" s="30"/>
      <c r="AH82" s="12"/>
      <c r="AI82" s="12"/>
      <c r="AJ82" s="139"/>
      <c r="AK82" s="140"/>
      <c r="AL82" s="82">
        <v>1</v>
      </c>
      <c r="AM82" s="149">
        <f t="shared" si="30"/>
        <v>0</v>
      </c>
      <c r="AN82" s="150"/>
      <c r="AO82" s="30"/>
      <c r="AP82" s="12"/>
      <c r="AQ82" s="12"/>
      <c r="AR82" s="139"/>
      <c r="AS82" s="140"/>
      <c r="AT82" s="82">
        <v>1</v>
      </c>
      <c r="AU82" s="149">
        <f t="shared" si="31"/>
        <v>0</v>
      </c>
      <c r="AV82" s="150"/>
      <c r="AW82" s="30"/>
      <c r="AX82" s="12"/>
      <c r="AY82" s="12"/>
      <c r="AZ82" s="139"/>
      <c r="BA82" s="140"/>
      <c r="BB82" s="82">
        <v>1</v>
      </c>
      <c r="BC82" s="149">
        <f t="shared" si="32"/>
        <v>0</v>
      </c>
      <c r="BD82" s="150"/>
      <c r="BE82" s="30"/>
      <c r="BF82" s="12"/>
      <c r="BG82" s="12"/>
      <c r="BH82" s="139"/>
      <c r="BI82" s="140"/>
      <c r="BJ82" s="82">
        <v>1</v>
      </c>
      <c r="BK82" s="149">
        <f t="shared" si="33"/>
        <v>0</v>
      </c>
      <c r="BL82" s="150"/>
      <c r="BM82" s="30"/>
      <c r="BN82" s="12"/>
      <c r="BO82" s="12"/>
      <c r="BP82" s="139"/>
      <c r="BQ82" s="140"/>
      <c r="BR82" s="82">
        <v>1</v>
      </c>
      <c r="BS82" s="149">
        <f t="shared" si="34"/>
        <v>0</v>
      </c>
      <c r="BT82" s="150"/>
      <c r="BU82" s="30"/>
      <c r="BV82" s="12"/>
      <c r="BW82" s="12"/>
      <c r="BX82" s="139"/>
      <c r="BY82" s="140"/>
      <c r="BZ82" s="82">
        <v>1</v>
      </c>
      <c r="CA82" s="149">
        <f t="shared" si="35"/>
        <v>0</v>
      </c>
      <c r="CB82" s="150"/>
      <c r="CC82" s="30"/>
      <c r="CD82" s="12"/>
      <c r="CE82" s="12"/>
      <c r="CF82" s="139"/>
      <c r="CG82" s="140"/>
      <c r="CH82" s="82">
        <v>1</v>
      </c>
      <c r="CI82" s="149">
        <f t="shared" si="36"/>
        <v>0</v>
      </c>
      <c r="CJ82" s="150"/>
      <c r="CK82" s="30"/>
      <c r="CL82" s="12"/>
      <c r="CM82" s="12"/>
      <c r="CN82" s="139"/>
      <c r="CO82" s="140"/>
      <c r="CP82" s="82">
        <v>1</v>
      </c>
      <c r="CQ82" s="149">
        <f t="shared" si="37"/>
        <v>0</v>
      </c>
      <c r="CR82" s="150"/>
      <c r="CS82" s="30"/>
      <c r="CT82" s="12"/>
      <c r="CU82" s="12"/>
      <c r="CV82" s="139"/>
      <c r="CW82" s="140"/>
      <c r="CX82" s="82">
        <v>1</v>
      </c>
      <c r="CY82" s="149">
        <f t="shared" si="38"/>
        <v>0</v>
      </c>
      <c r="CZ82" s="150"/>
      <c r="DA82" s="30"/>
      <c r="DB82" s="12"/>
      <c r="DC82" s="12"/>
      <c r="DD82" s="139"/>
      <c r="DE82" s="140"/>
      <c r="DF82" s="58">
        <v>1</v>
      </c>
      <c r="DG82" s="149">
        <f t="shared" si="39"/>
        <v>0</v>
      </c>
      <c r="DH82" s="150"/>
      <c r="DI82" s="30"/>
      <c r="DJ82" s="12"/>
      <c r="DK82" s="12"/>
      <c r="DL82" s="139"/>
      <c r="DM82" s="140"/>
      <c r="DN82" s="58">
        <v>1</v>
      </c>
      <c r="DO82" s="149">
        <f t="shared" si="40"/>
        <v>0</v>
      </c>
      <c r="DP82" s="150"/>
      <c r="DQ82" s="30"/>
      <c r="DR82" s="12"/>
      <c r="DS82" s="12"/>
      <c r="DT82" s="139"/>
      <c r="DU82" s="140"/>
      <c r="DV82" s="31"/>
      <c r="DW82" s="237"/>
      <c r="DX82" s="238"/>
      <c r="DY82" s="30"/>
      <c r="DZ82" s="12"/>
      <c r="EA82" s="12"/>
      <c r="EB82" s="139"/>
      <c r="EC82" s="140"/>
      <c r="ED82" s="31"/>
      <c r="EE82" s="237"/>
      <c r="EF82" s="238"/>
      <c r="EG82" s="30"/>
      <c r="EH82" s="12"/>
      <c r="EI82" s="12"/>
      <c r="EJ82" s="139"/>
      <c r="EK82" s="140"/>
      <c r="EL82" s="31"/>
      <c r="EM82" s="237"/>
      <c r="EN82" s="238"/>
      <c r="EO82" s="30"/>
      <c r="EP82" s="12"/>
      <c r="EQ82" s="12"/>
      <c r="ER82" s="139"/>
      <c r="ES82" s="140"/>
      <c r="ET82" s="31"/>
      <c r="EU82" s="237"/>
      <c r="EV82" s="238"/>
      <c r="EW82" s="30"/>
      <c r="EX82" s="12"/>
      <c r="EY82" s="12"/>
      <c r="EZ82" s="139"/>
      <c r="FA82" s="140"/>
      <c r="FB82" s="58">
        <v>1</v>
      </c>
      <c r="FC82" s="149">
        <f t="shared" si="41"/>
        <v>0</v>
      </c>
      <c r="FD82" s="150"/>
      <c r="FE82" s="30"/>
      <c r="FF82" s="12"/>
      <c r="FG82" s="12"/>
      <c r="FH82" s="139"/>
      <c r="FI82" s="140"/>
      <c r="FJ82" s="58">
        <v>1</v>
      </c>
      <c r="FK82" s="149">
        <f t="shared" si="42"/>
        <v>0</v>
      </c>
      <c r="FL82" s="150"/>
      <c r="FM82" s="30"/>
      <c r="FN82" s="12"/>
      <c r="FO82" s="12"/>
      <c r="FP82" s="139"/>
      <c r="FQ82" s="140"/>
      <c r="FR82" s="58">
        <v>1</v>
      </c>
      <c r="FS82" s="149">
        <f t="shared" si="43"/>
        <v>0</v>
      </c>
      <c r="FT82" s="150"/>
      <c r="FU82" s="30"/>
      <c r="FV82" s="12"/>
      <c r="FW82" s="12"/>
      <c r="FX82" s="139"/>
      <c r="FY82" s="140"/>
      <c r="FZ82" s="58">
        <v>1</v>
      </c>
      <c r="GA82" s="149">
        <f t="shared" si="44"/>
        <v>0</v>
      </c>
      <c r="GB82" s="150"/>
      <c r="GC82" s="30"/>
      <c r="GD82" s="12"/>
      <c r="GE82" s="12"/>
      <c r="GF82" s="139"/>
      <c r="GG82" s="140"/>
      <c r="GH82" s="58">
        <v>1</v>
      </c>
      <c r="GI82" s="149">
        <f t="shared" si="45"/>
        <v>0</v>
      </c>
      <c r="GJ82" s="150"/>
      <c r="GK82" s="30"/>
      <c r="GL82" s="12"/>
      <c r="GM82" s="12"/>
      <c r="GN82" s="139"/>
      <c r="GO82" s="140"/>
      <c r="GP82" s="58">
        <v>1</v>
      </c>
      <c r="GQ82" s="149">
        <f t="shared" si="46"/>
        <v>0</v>
      </c>
      <c r="GR82" s="150"/>
    </row>
    <row r="83" spans="2:200" s="1" customFormat="1" ht="15" customHeight="1">
      <c r="B83" s="1">
        <f t="shared" si="47"/>
        <v>15</v>
      </c>
      <c r="C83" s="64">
        <f t="shared" si="23"/>
        <v>0</v>
      </c>
      <c r="D83" s="65">
        <f t="shared" si="25"/>
        <v>0</v>
      </c>
      <c r="E83" s="174">
        <f t="shared" si="24"/>
        <v>0</v>
      </c>
      <c r="F83" s="175"/>
      <c r="G83" s="176">
        <f t="shared" si="26"/>
        <v>0</v>
      </c>
      <c r="H83" s="177"/>
      <c r="I83" s="29"/>
      <c r="J83" s="11"/>
      <c r="K83" s="11"/>
      <c r="L83" s="141"/>
      <c r="M83" s="142"/>
      <c r="N83" s="82">
        <v>1</v>
      </c>
      <c r="O83" s="147">
        <f t="shared" si="27"/>
        <v>0</v>
      </c>
      <c r="P83" s="148"/>
      <c r="Q83" s="29"/>
      <c r="R83" s="11"/>
      <c r="S83" s="11"/>
      <c r="T83" s="141"/>
      <c r="U83" s="142"/>
      <c r="V83" s="82">
        <v>1</v>
      </c>
      <c r="W83" s="147">
        <f t="shared" si="28"/>
        <v>0</v>
      </c>
      <c r="X83" s="148"/>
      <c r="Y83" s="29"/>
      <c r="Z83" s="11"/>
      <c r="AA83" s="11"/>
      <c r="AB83" s="141"/>
      <c r="AC83" s="142"/>
      <c r="AD83" s="82">
        <v>1</v>
      </c>
      <c r="AE83" s="147">
        <f t="shared" si="29"/>
        <v>0</v>
      </c>
      <c r="AF83" s="148"/>
      <c r="AG83" s="29"/>
      <c r="AH83" s="11"/>
      <c r="AI83" s="11"/>
      <c r="AJ83" s="141"/>
      <c r="AK83" s="142"/>
      <c r="AL83" s="82">
        <v>1</v>
      </c>
      <c r="AM83" s="147">
        <f t="shared" si="30"/>
        <v>0</v>
      </c>
      <c r="AN83" s="148"/>
      <c r="AO83" s="29"/>
      <c r="AP83" s="11"/>
      <c r="AQ83" s="11"/>
      <c r="AR83" s="141"/>
      <c r="AS83" s="142"/>
      <c r="AT83" s="82">
        <v>1</v>
      </c>
      <c r="AU83" s="147">
        <f t="shared" si="31"/>
        <v>0</v>
      </c>
      <c r="AV83" s="148"/>
      <c r="AW83" s="29"/>
      <c r="AX83" s="11"/>
      <c r="AY83" s="11"/>
      <c r="AZ83" s="141"/>
      <c r="BA83" s="142"/>
      <c r="BB83" s="82">
        <v>1</v>
      </c>
      <c r="BC83" s="147">
        <f t="shared" si="32"/>
        <v>0</v>
      </c>
      <c r="BD83" s="148"/>
      <c r="BE83" s="29"/>
      <c r="BF83" s="11"/>
      <c r="BG83" s="11"/>
      <c r="BH83" s="141"/>
      <c r="BI83" s="142"/>
      <c r="BJ83" s="82">
        <v>1</v>
      </c>
      <c r="BK83" s="147">
        <f t="shared" si="33"/>
        <v>0</v>
      </c>
      <c r="BL83" s="148"/>
      <c r="BM83" s="29"/>
      <c r="BN83" s="11"/>
      <c r="BO83" s="11"/>
      <c r="BP83" s="141"/>
      <c r="BQ83" s="142"/>
      <c r="BR83" s="82">
        <v>1</v>
      </c>
      <c r="BS83" s="147">
        <f t="shared" si="34"/>
        <v>0</v>
      </c>
      <c r="BT83" s="148"/>
      <c r="BU83" s="29"/>
      <c r="BV83" s="11"/>
      <c r="BW83" s="11"/>
      <c r="BX83" s="141"/>
      <c r="BY83" s="142"/>
      <c r="BZ83" s="82">
        <v>1</v>
      </c>
      <c r="CA83" s="147">
        <f t="shared" si="35"/>
        <v>0</v>
      </c>
      <c r="CB83" s="148"/>
      <c r="CC83" s="29"/>
      <c r="CD83" s="11"/>
      <c r="CE83" s="11"/>
      <c r="CF83" s="141"/>
      <c r="CG83" s="142"/>
      <c r="CH83" s="82">
        <v>1</v>
      </c>
      <c r="CI83" s="147">
        <f t="shared" si="36"/>
        <v>0</v>
      </c>
      <c r="CJ83" s="148"/>
      <c r="CK83" s="29"/>
      <c r="CL83" s="11"/>
      <c r="CM83" s="11"/>
      <c r="CN83" s="141"/>
      <c r="CO83" s="142"/>
      <c r="CP83" s="82">
        <v>1</v>
      </c>
      <c r="CQ83" s="147">
        <f t="shared" si="37"/>
        <v>0</v>
      </c>
      <c r="CR83" s="148"/>
      <c r="CS83" s="29"/>
      <c r="CT83" s="11"/>
      <c r="CU83" s="11"/>
      <c r="CV83" s="141"/>
      <c r="CW83" s="142"/>
      <c r="CX83" s="82">
        <v>1</v>
      </c>
      <c r="CY83" s="147">
        <f t="shared" si="38"/>
        <v>0</v>
      </c>
      <c r="CZ83" s="148"/>
      <c r="DA83" s="29"/>
      <c r="DB83" s="11"/>
      <c r="DC83" s="11"/>
      <c r="DD83" s="141"/>
      <c r="DE83" s="142"/>
      <c r="DF83" s="57">
        <v>1</v>
      </c>
      <c r="DG83" s="147">
        <f t="shared" si="39"/>
        <v>0</v>
      </c>
      <c r="DH83" s="148"/>
      <c r="DI83" s="29"/>
      <c r="DJ83" s="11"/>
      <c r="DK83" s="11"/>
      <c r="DL83" s="141"/>
      <c r="DM83" s="142"/>
      <c r="DN83" s="57">
        <v>1</v>
      </c>
      <c r="DO83" s="147">
        <f t="shared" si="40"/>
        <v>0</v>
      </c>
      <c r="DP83" s="148"/>
      <c r="DQ83" s="29"/>
      <c r="DR83" s="11"/>
      <c r="DS83" s="11"/>
      <c r="DT83" s="141"/>
      <c r="DU83" s="142"/>
      <c r="DV83" s="31"/>
      <c r="DW83" s="237"/>
      <c r="DX83" s="238"/>
      <c r="DY83" s="29"/>
      <c r="DZ83" s="11"/>
      <c r="EA83" s="11"/>
      <c r="EB83" s="141"/>
      <c r="EC83" s="142"/>
      <c r="ED83" s="31"/>
      <c r="EE83" s="237"/>
      <c r="EF83" s="238"/>
      <c r="EG83" s="29"/>
      <c r="EH83" s="11"/>
      <c r="EI83" s="11"/>
      <c r="EJ83" s="141"/>
      <c r="EK83" s="142"/>
      <c r="EL83" s="31"/>
      <c r="EM83" s="237"/>
      <c r="EN83" s="238"/>
      <c r="EO83" s="29"/>
      <c r="EP83" s="11"/>
      <c r="EQ83" s="11"/>
      <c r="ER83" s="141"/>
      <c r="ES83" s="142"/>
      <c r="ET83" s="31"/>
      <c r="EU83" s="237"/>
      <c r="EV83" s="238"/>
      <c r="EW83" s="29"/>
      <c r="EX83" s="11"/>
      <c r="EY83" s="11"/>
      <c r="EZ83" s="141"/>
      <c r="FA83" s="142"/>
      <c r="FB83" s="57">
        <v>1</v>
      </c>
      <c r="FC83" s="147">
        <f t="shared" si="41"/>
        <v>0</v>
      </c>
      <c r="FD83" s="148"/>
      <c r="FE83" s="29"/>
      <c r="FF83" s="11"/>
      <c r="FG83" s="11"/>
      <c r="FH83" s="141"/>
      <c r="FI83" s="142"/>
      <c r="FJ83" s="57">
        <v>1</v>
      </c>
      <c r="FK83" s="147">
        <f t="shared" si="42"/>
        <v>0</v>
      </c>
      <c r="FL83" s="148"/>
      <c r="FM83" s="29"/>
      <c r="FN83" s="11"/>
      <c r="FO83" s="11"/>
      <c r="FP83" s="141"/>
      <c r="FQ83" s="142"/>
      <c r="FR83" s="57">
        <v>1</v>
      </c>
      <c r="FS83" s="147">
        <f t="shared" si="43"/>
        <v>0</v>
      </c>
      <c r="FT83" s="148"/>
      <c r="FU83" s="29"/>
      <c r="FV83" s="11"/>
      <c r="FW83" s="11"/>
      <c r="FX83" s="141"/>
      <c r="FY83" s="142"/>
      <c r="FZ83" s="57">
        <v>1</v>
      </c>
      <c r="GA83" s="147">
        <f t="shared" si="44"/>
        <v>0</v>
      </c>
      <c r="GB83" s="148"/>
      <c r="GC83" s="29"/>
      <c r="GD83" s="11"/>
      <c r="GE83" s="11"/>
      <c r="GF83" s="141"/>
      <c r="GG83" s="142"/>
      <c r="GH83" s="57">
        <v>1</v>
      </c>
      <c r="GI83" s="147">
        <f t="shared" si="45"/>
        <v>0</v>
      </c>
      <c r="GJ83" s="148"/>
      <c r="GK83" s="29"/>
      <c r="GL83" s="11"/>
      <c r="GM83" s="11"/>
      <c r="GN83" s="141"/>
      <c r="GO83" s="142"/>
      <c r="GP83" s="57">
        <v>1</v>
      </c>
      <c r="GQ83" s="147">
        <f t="shared" si="46"/>
        <v>0</v>
      </c>
      <c r="GR83" s="148"/>
    </row>
    <row r="84" spans="2:200" s="1" customFormat="1" ht="15" customHeight="1">
      <c r="B84" s="1">
        <f t="shared" si="47"/>
        <v>16</v>
      </c>
      <c r="C84" s="64">
        <f t="shared" si="23"/>
        <v>0</v>
      </c>
      <c r="D84" s="65">
        <f t="shared" si="25"/>
        <v>0</v>
      </c>
      <c r="E84" s="174">
        <f t="shared" si="24"/>
        <v>0</v>
      </c>
      <c r="F84" s="175"/>
      <c r="G84" s="176">
        <f t="shared" si="26"/>
        <v>0</v>
      </c>
      <c r="H84" s="177"/>
      <c r="I84" s="30"/>
      <c r="J84" s="12"/>
      <c r="K84" s="12"/>
      <c r="L84" s="139"/>
      <c r="M84" s="140"/>
      <c r="N84" s="82">
        <v>1</v>
      </c>
      <c r="O84" s="149">
        <f t="shared" si="27"/>
        <v>0</v>
      </c>
      <c r="P84" s="150"/>
      <c r="Q84" s="30"/>
      <c r="R84" s="12"/>
      <c r="S84" s="12"/>
      <c r="T84" s="139"/>
      <c r="U84" s="140"/>
      <c r="V84" s="82">
        <v>1</v>
      </c>
      <c r="W84" s="149">
        <f t="shared" si="28"/>
        <v>0</v>
      </c>
      <c r="X84" s="150"/>
      <c r="Y84" s="30"/>
      <c r="Z84" s="12"/>
      <c r="AA84" s="12"/>
      <c r="AB84" s="139"/>
      <c r="AC84" s="140"/>
      <c r="AD84" s="82">
        <v>1</v>
      </c>
      <c r="AE84" s="149">
        <f t="shared" si="29"/>
        <v>0</v>
      </c>
      <c r="AF84" s="150"/>
      <c r="AG84" s="30"/>
      <c r="AH84" s="12"/>
      <c r="AI84" s="12"/>
      <c r="AJ84" s="139"/>
      <c r="AK84" s="140"/>
      <c r="AL84" s="82">
        <v>1</v>
      </c>
      <c r="AM84" s="149">
        <f t="shared" si="30"/>
        <v>0</v>
      </c>
      <c r="AN84" s="150"/>
      <c r="AO84" s="30"/>
      <c r="AP84" s="12"/>
      <c r="AQ84" s="12"/>
      <c r="AR84" s="139"/>
      <c r="AS84" s="140"/>
      <c r="AT84" s="82">
        <v>1</v>
      </c>
      <c r="AU84" s="149">
        <f t="shared" si="31"/>
        <v>0</v>
      </c>
      <c r="AV84" s="150"/>
      <c r="AW84" s="30"/>
      <c r="AX84" s="12"/>
      <c r="AY84" s="12"/>
      <c r="AZ84" s="139"/>
      <c r="BA84" s="140"/>
      <c r="BB84" s="82">
        <v>1</v>
      </c>
      <c r="BC84" s="149">
        <f t="shared" si="32"/>
        <v>0</v>
      </c>
      <c r="BD84" s="150"/>
      <c r="BE84" s="30"/>
      <c r="BF84" s="12"/>
      <c r="BG84" s="12"/>
      <c r="BH84" s="139"/>
      <c r="BI84" s="140"/>
      <c r="BJ84" s="82">
        <v>1</v>
      </c>
      <c r="BK84" s="149">
        <f t="shared" si="33"/>
        <v>0</v>
      </c>
      <c r="BL84" s="150"/>
      <c r="BM84" s="30"/>
      <c r="BN84" s="12"/>
      <c r="BO84" s="12"/>
      <c r="BP84" s="139"/>
      <c r="BQ84" s="140"/>
      <c r="BR84" s="82">
        <v>1</v>
      </c>
      <c r="BS84" s="149">
        <f t="shared" si="34"/>
        <v>0</v>
      </c>
      <c r="BT84" s="150"/>
      <c r="BU84" s="30"/>
      <c r="BV84" s="12"/>
      <c r="BW84" s="12"/>
      <c r="BX84" s="139"/>
      <c r="BY84" s="140"/>
      <c r="BZ84" s="82">
        <v>1</v>
      </c>
      <c r="CA84" s="149">
        <f t="shared" si="35"/>
        <v>0</v>
      </c>
      <c r="CB84" s="150"/>
      <c r="CC84" s="30"/>
      <c r="CD84" s="12"/>
      <c r="CE84" s="12"/>
      <c r="CF84" s="139"/>
      <c r="CG84" s="140"/>
      <c r="CH84" s="82">
        <v>1</v>
      </c>
      <c r="CI84" s="149">
        <f t="shared" si="36"/>
        <v>0</v>
      </c>
      <c r="CJ84" s="150"/>
      <c r="CK84" s="30"/>
      <c r="CL84" s="12"/>
      <c r="CM84" s="12"/>
      <c r="CN84" s="139"/>
      <c r="CO84" s="140"/>
      <c r="CP84" s="82">
        <v>1</v>
      </c>
      <c r="CQ84" s="149">
        <f t="shared" si="37"/>
        <v>0</v>
      </c>
      <c r="CR84" s="150"/>
      <c r="CS84" s="30"/>
      <c r="CT84" s="12"/>
      <c r="CU84" s="12"/>
      <c r="CV84" s="139"/>
      <c r="CW84" s="140"/>
      <c r="CX84" s="82">
        <v>1</v>
      </c>
      <c r="CY84" s="149">
        <f t="shared" si="38"/>
        <v>0</v>
      </c>
      <c r="CZ84" s="150"/>
      <c r="DA84" s="30"/>
      <c r="DB84" s="12"/>
      <c r="DC84" s="12"/>
      <c r="DD84" s="139"/>
      <c r="DE84" s="140"/>
      <c r="DF84" s="58">
        <v>1</v>
      </c>
      <c r="DG84" s="149">
        <f t="shared" si="39"/>
        <v>0</v>
      </c>
      <c r="DH84" s="150"/>
      <c r="DI84" s="30"/>
      <c r="DJ84" s="12"/>
      <c r="DK84" s="12"/>
      <c r="DL84" s="139"/>
      <c r="DM84" s="140"/>
      <c r="DN84" s="58">
        <v>1</v>
      </c>
      <c r="DO84" s="149">
        <f t="shared" si="40"/>
        <v>0</v>
      </c>
      <c r="DP84" s="150"/>
      <c r="DQ84" s="30"/>
      <c r="DR84" s="12"/>
      <c r="DS84" s="12"/>
      <c r="DT84" s="139"/>
      <c r="DU84" s="140"/>
      <c r="DV84" s="31"/>
      <c r="DW84" s="237"/>
      <c r="DX84" s="238"/>
      <c r="DY84" s="30"/>
      <c r="DZ84" s="12"/>
      <c r="EA84" s="12"/>
      <c r="EB84" s="139"/>
      <c r="EC84" s="140"/>
      <c r="ED84" s="31"/>
      <c r="EE84" s="237"/>
      <c r="EF84" s="238"/>
      <c r="EG84" s="30"/>
      <c r="EH84" s="12"/>
      <c r="EI84" s="12"/>
      <c r="EJ84" s="139"/>
      <c r="EK84" s="140"/>
      <c r="EL84" s="31"/>
      <c r="EM84" s="237"/>
      <c r="EN84" s="238"/>
      <c r="EO84" s="30"/>
      <c r="EP84" s="12"/>
      <c r="EQ84" s="12"/>
      <c r="ER84" s="139"/>
      <c r="ES84" s="140"/>
      <c r="ET84" s="31"/>
      <c r="EU84" s="237"/>
      <c r="EV84" s="238"/>
      <c r="EW84" s="30"/>
      <c r="EX84" s="12"/>
      <c r="EY84" s="12"/>
      <c r="EZ84" s="139"/>
      <c r="FA84" s="140"/>
      <c r="FB84" s="58">
        <v>1</v>
      </c>
      <c r="FC84" s="149">
        <f t="shared" si="41"/>
        <v>0</v>
      </c>
      <c r="FD84" s="150"/>
      <c r="FE84" s="30"/>
      <c r="FF84" s="12"/>
      <c r="FG84" s="12"/>
      <c r="FH84" s="139"/>
      <c r="FI84" s="140"/>
      <c r="FJ84" s="58">
        <v>1</v>
      </c>
      <c r="FK84" s="149">
        <f t="shared" si="42"/>
        <v>0</v>
      </c>
      <c r="FL84" s="150"/>
      <c r="FM84" s="30"/>
      <c r="FN84" s="12"/>
      <c r="FO84" s="12"/>
      <c r="FP84" s="139"/>
      <c r="FQ84" s="140"/>
      <c r="FR84" s="58">
        <v>1</v>
      </c>
      <c r="FS84" s="149">
        <f t="shared" si="43"/>
        <v>0</v>
      </c>
      <c r="FT84" s="150"/>
      <c r="FU84" s="30"/>
      <c r="FV84" s="12"/>
      <c r="FW84" s="12"/>
      <c r="FX84" s="139"/>
      <c r="FY84" s="140"/>
      <c r="FZ84" s="58">
        <v>1</v>
      </c>
      <c r="GA84" s="149">
        <f t="shared" si="44"/>
        <v>0</v>
      </c>
      <c r="GB84" s="150"/>
      <c r="GC84" s="30"/>
      <c r="GD84" s="12"/>
      <c r="GE84" s="12"/>
      <c r="GF84" s="139"/>
      <c r="GG84" s="140"/>
      <c r="GH84" s="58">
        <v>1</v>
      </c>
      <c r="GI84" s="149">
        <f t="shared" si="45"/>
        <v>0</v>
      </c>
      <c r="GJ84" s="150"/>
      <c r="GK84" s="30"/>
      <c r="GL84" s="12"/>
      <c r="GM84" s="12"/>
      <c r="GN84" s="139"/>
      <c r="GO84" s="140"/>
      <c r="GP84" s="58">
        <v>1</v>
      </c>
      <c r="GQ84" s="149">
        <f t="shared" si="46"/>
        <v>0</v>
      </c>
      <c r="GR84" s="150"/>
    </row>
    <row r="85" spans="2:200" s="1" customFormat="1" ht="15" customHeight="1">
      <c r="B85" s="1">
        <f t="shared" si="47"/>
        <v>17</v>
      </c>
      <c r="C85" s="64">
        <f t="shared" si="23"/>
        <v>0</v>
      </c>
      <c r="D85" s="65">
        <f t="shared" si="25"/>
        <v>0</v>
      </c>
      <c r="E85" s="174">
        <f t="shared" si="24"/>
        <v>0</v>
      </c>
      <c r="F85" s="175"/>
      <c r="G85" s="176">
        <f t="shared" si="26"/>
        <v>0</v>
      </c>
      <c r="H85" s="177"/>
      <c r="I85" s="29"/>
      <c r="J85" s="11"/>
      <c r="K85" s="11"/>
      <c r="L85" s="141"/>
      <c r="M85" s="142"/>
      <c r="N85" s="82">
        <v>1</v>
      </c>
      <c r="O85" s="147">
        <f t="shared" si="27"/>
        <v>0</v>
      </c>
      <c r="P85" s="148"/>
      <c r="Q85" s="29"/>
      <c r="R85" s="11"/>
      <c r="S85" s="11"/>
      <c r="T85" s="141"/>
      <c r="U85" s="142"/>
      <c r="V85" s="82">
        <v>1</v>
      </c>
      <c r="W85" s="147">
        <f t="shared" si="28"/>
        <v>0</v>
      </c>
      <c r="X85" s="148"/>
      <c r="Y85" s="29"/>
      <c r="Z85" s="11"/>
      <c r="AA85" s="11"/>
      <c r="AB85" s="141"/>
      <c r="AC85" s="142"/>
      <c r="AD85" s="82">
        <v>1</v>
      </c>
      <c r="AE85" s="147">
        <f t="shared" si="29"/>
        <v>0</v>
      </c>
      <c r="AF85" s="148"/>
      <c r="AG85" s="29"/>
      <c r="AH85" s="11"/>
      <c r="AI85" s="11"/>
      <c r="AJ85" s="141"/>
      <c r="AK85" s="142"/>
      <c r="AL85" s="82">
        <v>1</v>
      </c>
      <c r="AM85" s="147">
        <f t="shared" si="30"/>
        <v>0</v>
      </c>
      <c r="AN85" s="148"/>
      <c r="AO85" s="29"/>
      <c r="AP85" s="11"/>
      <c r="AQ85" s="11"/>
      <c r="AR85" s="141"/>
      <c r="AS85" s="142"/>
      <c r="AT85" s="82">
        <v>1</v>
      </c>
      <c r="AU85" s="147">
        <f t="shared" si="31"/>
        <v>0</v>
      </c>
      <c r="AV85" s="148"/>
      <c r="AW85" s="29"/>
      <c r="AX85" s="11"/>
      <c r="AY85" s="11"/>
      <c r="AZ85" s="141"/>
      <c r="BA85" s="142"/>
      <c r="BB85" s="82">
        <v>1</v>
      </c>
      <c r="BC85" s="147">
        <f t="shared" si="32"/>
        <v>0</v>
      </c>
      <c r="BD85" s="148"/>
      <c r="BE85" s="29"/>
      <c r="BF85" s="11"/>
      <c r="BG85" s="11"/>
      <c r="BH85" s="141"/>
      <c r="BI85" s="142"/>
      <c r="BJ85" s="82">
        <v>1</v>
      </c>
      <c r="BK85" s="147">
        <f t="shared" si="33"/>
        <v>0</v>
      </c>
      <c r="BL85" s="148"/>
      <c r="BM85" s="29"/>
      <c r="BN85" s="11"/>
      <c r="BO85" s="11"/>
      <c r="BP85" s="141"/>
      <c r="BQ85" s="142"/>
      <c r="BR85" s="82">
        <v>1</v>
      </c>
      <c r="BS85" s="147">
        <f t="shared" si="34"/>
        <v>0</v>
      </c>
      <c r="BT85" s="148"/>
      <c r="BU85" s="29"/>
      <c r="BV85" s="11"/>
      <c r="BW85" s="11"/>
      <c r="BX85" s="141"/>
      <c r="BY85" s="142"/>
      <c r="BZ85" s="82">
        <v>1</v>
      </c>
      <c r="CA85" s="147">
        <f t="shared" si="35"/>
        <v>0</v>
      </c>
      <c r="CB85" s="148"/>
      <c r="CC85" s="29"/>
      <c r="CD85" s="11"/>
      <c r="CE85" s="11"/>
      <c r="CF85" s="141"/>
      <c r="CG85" s="142"/>
      <c r="CH85" s="82">
        <v>1</v>
      </c>
      <c r="CI85" s="147">
        <f t="shared" si="36"/>
        <v>0</v>
      </c>
      <c r="CJ85" s="148"/>
      <c r="CK85" s="29"/>
      <c r="CL85" s="11"/>
      <c r="CM85" s="11"/>
      <c r="CN85" s="141"/>
      <c r="CO85" s="142"/>
      <c r="CP85" s="82">
        <v>1</v>
      </c>
      <c r="CQ85" s="147">
        <f t="shared" si="37"/>
        <v>0</v>
      </c>
      <c r="CR85" s="148"/>
      <c r="CS85" s="29"/>
      <c r="CT85" s="11"/>
      <c r="CU85" s="11"/>
      <c r="CV85" s="141"/>
      <c r="CW85" s="142"/>
      <c r="CX85" s="82">
        <v>1</v>
      </c>
      <c r="CY85" s="147">
        <f t="shared" si="38"/>
        <v>0</v>
      </c>
      <c r="CZ85" s="148"/>
      <c r="DA85" s="29"/>
      <c r="DB85" s="11"/>
      <c r="DC85" s="11"/>
      <c r="DD85" s="141"/>
      <c r="DE85" s="142"/>
      <c r="DF85" s="57">
        <v>1</v>
      </c>
      <c r="DG85" s="147">
        <f t="shared" si="39"/>
        <v>0</v>
      </c>
      <c r="DH85" s="148"/>
      <c r="DI85" s="29"/>
      <c r="DJ85" s="11"/>
      <c r="DK85" s="11"/>
      <c r="DL85" s="141"/>
      <c r="DM85" s="142"/>
      <c r="DN85" s="57">
        <v>1</v>
      </c>
      <c r="DO85" s="147">
        <f t="shared" si="40"/>
        <v>0</v>
      </c>
      <c r="DP85" s="148"/>
      <c r="DQ85" s="29"/>
      <c r="DR85" s="11"/>
      <c r="DS85" s="11"/>
      <c r="DT85" s="141"/>
      <c r="DU85" s="142"/>
      <c r="DV85" s="31"/>
      <c r="DW85" s="237"/>
      <c r="DX85" s="238"/>
      <c r="DY85" s="29"/>
      <c r="DZ85" s="11"/>
      <c r="EA85" s="11"/>
      <c r="EB85" s="141"/>
      <c r="EC85" s="142"/>
      <c r="ED85" s="31"/>
      <c r="EE85" s="237"/>
      <c r="EF85" s="238"/>
      <c r="EG85" s="29"/>
      <c r="EH85" s="11"/>
      <c r="EI85" s="11"/>
      <c r="EJ85" s="141"/>
      <c r="EK85" s="142"/>
      <c r="EL85" s="31"/>
      <c r="EM85" s="237"/>
      <c r="EN85" s="238"/>
      <c r="EO85" s="29"/>
      <c r="EP85" s="11"/>
      <c r="EQ85" s="11"/>
      <c r="ER85" s="141"/>
      <c r="ES85" s="142"/>
      <c r="ET85" s="31"/>
      <c r="EU85" s="237"/>
      <c r="EV85" s="238"/>
      <c r="EW85" s="29"/>
      <c r="EX85" s="11"/>
      <c r="EY85" s="11"/>
      <c r="EZ85" s="141"/>
      <c r="FA85" s="142"/>
      <c r="FB85" s="57">
        <v>1</v>
      </c>
      <c r="FC85" s="147">
        <f t="shared" si="41"/>
        <v>0</v>
      </c>
      <c r="FD85" s="148"/>
      <c r="FE85" s="29"/>
      <c r="FF85" s="11"/>
      <c r="FG85" s="11"/>
      <c r="FH85" s="141"/>
      <c r="FI85" s="142"/>
      <c r="FJ85" s="57">
        <v>1</v>
      </c>
      <c r="FK85" s="147">
        <f t="shared" si="42"/>
        <v>0</v>
      </c>
      <c r="FL85" s="148"/>
      <c r="FM85" s="29"/>
      <c r="FN85" s="11"/>
      <c r="FO85" s="11"/>
      <c r="FP85" s="141"/>
      <c r="FQ85" s="142"/>
      <c r="FR85" s="57">
        <v>1</v>
      </c>
      <c r="FS85" s="147">
        <f t="shared" si="43"/>
        <v>0</v>
      </c>
      <c r="FT85" s="148"/>
      <c r="FU85" s="29"/>
      <c r="FV85" s="11"/>
      <c r="FW85" s="11"/>
      <c r="FX85" s="141"/>
      <c r="FY85" s="142"/>
      <c r="FZ85" s="57">
        <v>1</v>
      </c>
      <c r="GA85" s="147">
        <f t="shared" si="44"/>
        <v>0</v>
      </c>
      <c r="GB85" s="148"/>
      <c r="GC85" s="29"/>
      <c r="GD85" s="11"/>
      <c r="GE85" s="11"/>
      <c r="GF85" s="141"/>
      <c r="GG85" s="142"/>
      <c r="GH85" s="57">
        <v>1</v>
      </c>
      <c r="GI85" s="147">
        <f t="shared" si="45"/>
        <v>0</v>
      </c>
      <c r="GJ85" s="148"/>
      <c r="GK85" s="29"/>
      <c r="GL85" s="11"/>
      <c r="GM85" s="11"/>
      <c r="GN85" s="141"/>
      <c r="GO85" s="142"/>
      <c r="GP85" s="57">
        <v>1</v>
      </c>
      <c r="GQ85" s="147">
        <f t="shared" si="46"/>
        <v>0</v>
      </c>
      <c r="GR85" s="148"/>
    </row>
    <row r="86" spans="2:200" s="1" customFormat="1" ht="15" customHeight="1">
      <c r="B86" s="1">
        <f t="shared" si="47"/>
        <v>18</v>
      </c>
      <c r="C86" s="64">
        <f t="shared" si="23"/>
        <v>0</v>
      </c>
      <c r="D86" s="65">
        <f t="shared" si="25"/>
        <v>0</v>
      </c>
      <c r="E86" s="174">
        <f t="shared" si="24"/>
        <v>0</v>
      </c>
      <c r="F86" s="175"/>
      <c r="G86" s="176">
        <f t="shared" si="26"/>
        <v>0</v>
      </c>
      <c r="H86" s="177"/>
      <c r="I86" s="30"/>
      <c r="J86" s="12"/>
      <c r="K86" s="12"/>
      <c r="L86" s="139"/>
      <c r="M86" s="140"/>
      <c r="N86" s="82">
        <v>1</v>
      </c>
      <c r="O86" s="149">
        <f t="shared" si="27"/>
        <v>0</v>
      </c>
      <c r="P86" s="150"/>
      <c r="Q86" s="30"/>
      <c r="R86" s="12"/>
      <c r="S86" s="12"/>
      <c r="T86" s="139"/>
      <c r="U86" s="140"/>
      <c r="V86" s="82">
        <v>1</v>
      </c>
      <c r="W86" s="149">
        <f t="shared" si="28"/>
        <v>0</v>
      </c>
      <c r="X86" s="150"/>
      <c r="Y86" s="30"/>
      <c r="Z86" s="12"/>
      <c r="AA86" s="12"/>
      <c r="AB86" s="139"/>
      <c r="AC86" s="140"/>
      <c r="AD86" s="82">
        <v>1</v>
      </c>
      <c r="AE86" s="149">
        <f t="shared" si="29"/>
        <v>0</v>
      </c>
      <c r="AF86" s="150"/>
      <c r="AG86" s="30"/>
      <c r="AH86" s="12"/>
      <c r="AI86" s="12"/>
      <c r="AJ86" s="139"/>
      <c r="AK86" s="140"/>
      <c r="AL86" s="82">
        <v>1</v>
      </c>
      <c r="AM86" s="149">
        <f t="shared" si="30"/>
        <v>0</v>
      </c>
      <c r="AN86" s="150"/>
      <c r="AO86" s="30"/>
      <c r="AP86" s="12"/>
      <c r="AQ86" s="12"/>
      <c r="AR86" s="139"/>
      <c r="AS86" s="140"/>
      <c r="AT86" s="82">
        <v>1</v>
      </c>
      <c r="AU86" s="149">
        <f t="shared" si="31"/>
        <v>0</v>
      </c>
      <c r="AV86" s="150"/>
      <c r="AW86" s="30"/>
      <c r="AX86" s="12"/>
      <c r="AY86" s="12"/>
      <c r="AZ86" s="139"/>
      <c r="BA86" s="140"/>
      <c r="BB86" s="82">
        <v>1</v>
      </c>
      <c r="BC86" s="149">
        <f t="shared" si="32"/>
        <v>0</v>
      </c>
      <c r="BD86" s="150"/>
      <c r="BE86" s="30"/>
      <c r="BF86" s="12"/>
      <c r="BG86" s="12"/>
      <c r="BH86" s="139"/>
      <c r="BI86" s="140"/>
      <c r="BJ86" s="82">
        <v>1</v>
      </c>
      <c r="BK86" s="149">
        <f t="shared" si="33"/>
        <v>0</v>
      </c>
      <c r="BL86" s="150"/>
      <c r="BM86" s="30"/>
      <c r="BN86" s="12"/>
      <c r="BO86" s="12"/>
      <c r="BP86" s="139"/>
      <c r="BQ86" s="140"/>
      <c r="BR86" s="82">
        <v>1</v>
      </c>
      <c r="BS86" s="149">
        <f t="shared" si="34"/>
        <v>0</v>
      </c>
      <c r="BT86" s="150"/>
      <c r="BU86" s="30"/>
      <c r="BV86" s="12"/>
      <c r="BW86" s="12"/>
      <c r="BX86" s="139"/>
      <c r="BY86" s="140"/>
      <c r="BZ86" s="82">
        <v>1</v>
      </c>
      <c r="CA86" s="149">
        <f t="shared" si="35"/>
        <v>0</v>
      </c>
      <c r="CB86" s="150"/>
      <c r="CC86" s="30"/>
      <c r="CD86" s="12"/>
      <c r="CE86" s="12"/>
      <c r="CF86" s="139"/>
      <c r="CG86" s="140"/>
      <c r="CH86" s="82">
        <v>1</v>
      </c>
      <c r="CI86" s="149">
        <f t="shared" si="36"/>
        <v>0</v>
      </c>
      <c r="CJ86" s="150"/>
      <c r="CK86" s="30"/>
      <c r="CL86" s="12"/>
      <c r="CM86" s="12"/>
      <c r="CN86" s="139"/>
      <c r="CO86" s="140"/>
      <c r="CP86" s="82">
        <v>1</v>
      </c>
      <c r="CQ86" s="149">
        <f t="shared" si="37"/>
        <v>0</v>
      </c>
      <c r="CR86" s="150"/>
      <c r="CS86" s="30"/>
      <c r="CT86" s="12"/>
      <c r="CU86" s="12"/>
      <c r="CV86" s="139"/>
      <c r="CW86" s="140"/>
      <c r="CX86" s="82">
        <v>1</v>
      </c>
      <c r="CY86" s="149">
        <f t="shared" si="38"/>
        <v>0</v>
      </c>
      <c r="CZ86" s="150"/>
      <c r="DA86" s="30"/>
      <c r="DB86" s="12"/>
      <c r="DC86" s="12"/>
      <c r="DD86" s="139"/>
      <c r="DE86" s="140"/>
      <c r="DF86" s="58">
        <v>1</v>
      </c>
      <c r="DG86" s="149">
        <f t="shared" si="39"/>
        <v>0</v>
      </c>
      <c r="DH86" s="150"/>
      <c r="DI86" s="30"/>
      <c r="DJ86" s="12"/>
      <c r="DK86" s="12"/>
      <c r="DL86" s="139"/>
      <c r="DM86" s="140"/>
      <c r="DN86" s="58">
        <v>1</v>
      </c>
      <c r="DO86" s="149">
        <f t="shared" si="40"/>
        <v>0</v>
      </c>
      <c r="DP86" s="150"/>
      <c r="DQ86" s="30"/>
      <c r="DR86" s="12"/>
      <c r="DS86" s="12"/>
      <c r="DT86" s="139"/>
      <c r="DU86" s="140"/>
      <c r="DV86" s="31"/>
      <c r="DW86" s="237"/>
      <c r="DX86" s="238"/>
      <c r="DY86" s="30"/>
      <c r="DZ86" s="12"/>
      <c r="EA86" s="12"/>
      <c r="EB86" s="139"/>
      <c r="EC86" s="140"/>
      <c r="ED86" s="31"/>
      <c r="EE86" s="237"/>
      <c r="EF86" s="238"/>
      <c r="EG86" s="30"/>
      <c r="EH86" s="12"/>
      <c r="EI86" s="12"/>
      <c r="EJ86" s="139"/>
      <c r="EK86" s="140"/>
      <c r="EL86" s="31"/>
      <c r="EM86" s="237"/>
      <c r="EN86" s="238"/>
      <c r="EO86" s="30"/>
      <c r="EP86" s="12"/>
      <c r="EQ86" s="12"/>
      <c r="ER86" s="139"/>
      <c r="ES86" s="140"/>
      <c r="ET86" s="31"/>
      <c r="EU86" s="237"/>
      <c r="EV86" s="238"/>
      <c r="EW86" s="30"/>
      <c r="EX86" s="12"/>
      <c r="EY86" s="12"/>
      <c r="EZ86" s="139"/>
      <c r="FA86" s="140"/>
      <c r="FB86" s="58">
        <v>1</v>
      </c>
      <c r="FC86" s="149">
        <f t="shared" si="41"/>
        <v>0</v>
      </c>
      <c r="FD86" s="150"/>
      <c r="FE86" s="30"/>
      <c r="FF86" s="12"/>
      <c r="FG86" s="12"/>
      <c r="FH86" s="139"/>
      <c r="FI86" s="140"/>
      <c r="FJ86" s="58">
        <v>1</v>
      </c>
      <c r="FK86" s="149">
        <f t="shared" si="42"/>
        <v>0</v>
      </c>
      <c r="FL86" s="150"/>
      <c r="FM86" s="30"/>
      <c r="FN86" s="12"/>
      <c r="FO86" s="12"/>
      <c r="FP86" s="139"/>
      <c r="FQ86" s="140"/>
      <c r="FR86" s="58">
        <v>1</v>
      </c>
      <c r="FS86" s="149">
        <f t="shared" si="43"/>
        <v>0</v>
      </c>
      <c r="FT86" s="150"/>
      <c r="FU86" s="30"/>
      <c r="FV86" s="12"/>
      <c r="FW86" s="12"/>
      <c r="FX86" s="139"/>
      <c r="FY86" s="140"/>
      <c r="FZ86" s="58">
        <v>1</v>
      </c>
      <c r="GA86" s="149">
        <f t="shared" si="44"/>
        <v>0</v>
      </c>
      <c r="GB86" s="150"/>
      <c r="GC86" s="30"/>
      <c r="GD86" s="12"/>
      <c r="GE86" s="12"/>
      <c r="GF86" s="139"/>
      <c r="GG86" s="140"/>
      <c r="GH86" s="58">
        <v>1</v>
      </c>
      <c r="GI86" s="149">
        <f t="shared" si="45"/>
        <v>0</v>
      </c>
      <c r="GJ86" s="150"/>
      <c r="GK86" s="30"/>
      <c r="GL86" s="12"/>
      <c r="GM86" s="12"/>
      <c r="GN86" s="139"/>
      <c r="GO86" s="140"/>
      <c r="GP86" s="58">
        <v>1</v>
      </c>
      <c r="GQ86" s="149">
        <f t="shared" si="46"/>
        <v>0</v>
      </c>
      <c r="GR86" s="150"/>
    </row>
    <row r="87" spans="2:200" s="1" customFormat="1" ht="15" customHeight="1">
      <c r="B87" s="1">
        <f t="shared" si="47"/>
        <v>19</v>
      </c>
      <c r="C87" s="64">
        <f t="shared" si="23"/>
        <v>0</v>
      </c>
      <c r="D87" s="65">
        <f t="shared" si="25"/>
        <v>0</v>
      </c>
      <c r="E87" s="174">
        <f t="shared" si="24"/>
        <v>0</v>
      </c>
      <c r="F87" s="175"/>
      <c r="G87" s="176">
        <f t="shared" si="26"/>
        <v>0</v>
      </c>
      <c r="H87" s="177"/>
      <c r="I87" s="29"/>
      <c r="J87" s="11"/>
      <c r="K87" s="11"/>
      <c r="L87" s="141"/>
      <c r="M87" s="142"/>
      <c r="N87" s="82">
        <v>1</v>
      </c>
      <c r="O87" s="147">
        <f t="shared" si="27"/>
        <v>0</v>
      </c>
      <c r="P87" s="148"/>
      <c r="Q87" s="29"/>
      <c r="R87" s="11"/>
      <c r="S87" s="11"/>
      <c r="T87" s="141"/>
      <c r="U87" s="142"/>
      <c r="V87" s="82">
        <v>1</v>
      </c>
      <c r="W87" s="147">
        <f t="shared" si="28"/>
        <v>0</v>
      </c>
      <c r="X87" s="148"/>
      <c r="Y87" s="29"/>
      <c r="Z87" s="11"/>
      <c r="AA87" s="11"/>
      <c r="AB87" s="141"/>
      <c r="AC87" s="142"/>
      <c r="AD87" s="82">
        <v>1</v>
      </c>
      <c r="AE87" s="147">
        <f t="shared" si="29"/>
        <v>0</v>
      </c>
      <c r="AF87" s="148"/>
      <c r="AG87" s="29"/>
      <c r="AH87" s="11"/>
      <c r="AI87" s="11"/>
      <c r="AJ87" s="141"/>
      <c r="AK87" s="142"/>
      <c r="AL87" s="82">
        <v>1</v>
      </c>
      <c r="AM87" s="147">
        <f t="shared" si="30"/>
        <v>0</v>
      </c>
      <c r="AN87" s="148"/>
      <c r="AO87" s="29"/>
      <c r="AP87" s="11"/>
      <c r="AQ87" s="11"/>
      <c r="AR87" s="141"/>
      <c r="AS87" s="142"/>
      <c r="AT87" s="82">
        <v>1</v>
      </c>
      <c r="AU87" s="147">
        <f t="shared" si="31"/>
        <v>0</v>
      </c>
      <c r="AV87" s="148"/>
      <c r="AW87" s="29"/>
      <c r="AX87" s="11"/>
      <c r="AY87" s="11"/>
      <c r="AZ87" s="141"/>
      <c r="BA87" s="142"/>
      <c r="BB87" s="82">
        <v>1</v>
      </c>
      <c r="BC87" s="147">
        <f t="shared" si="32"/>
        <v>0</v>
      </c>
      <c r="BD87" s="148"/>
      <c r="BE87" s="29"/>
      <c r="BF87" s="11"/>
      <c r="BG87" s="11"/>
      <c r="BH87" s="141"/>
      <c r="BI87" s="142"/>
      <c r="BJ87" s="82">
        <v>1</v>
      </c>
      <c r="BK87" s="147">
        <f t="shared" si="33"/>
        <v>0</v>
      </c>
      <c r="BL87" s="148"/>
      <c r="BM87" s="29"/>
      <c r="BN87" s="11"/>
      <c r="BO87" s="11"/>
      <c r="BP87" s="141"/>
      <c r="BQ87" s="142"/>
      <c r="BR87" s="82">
        <v>1</v>
      </c>
      <c r="BS87" s="147">
        <f t="shared" si="34"/>
        <v>0</v>
      </c>
      <c r="BT87" s="148"/>
      <c r="BU87" s="29"/>
      <c r="BV87" s="11"/>
      <c r="BW87" s="11"/>
      <c r="BX87" s="141"/>
      <c r="BY87" s="142"/>
      <c r="BZ87" s="82">
        <v>1</v>
      </c>
      <c r="CA87" s="147">
        <f t="shared" si="35"/>
        <v>0</v>
      </c>
      <c r="CB87" s="148"/>
      <c r="CC87" s="29"/>
      <c r="CD87" s="11"/>
      <c r="CE87" s="11"/>
      <c r="CF87" s="141"/>
      <c r="CG87" s="142"/>
      <c r="CH87" s="82">
        <v>1</v>
      </c>
      <c r="CI87" s="147">
        <f t="shared" si="36"/>
        <v>0</v>
      </c>
      <c r="CJ87" s="148"/>
      <c r="CK87" s="29"/>
      <c r="CL87" s="11"/>
      <c r="CM87" s="11"/>
      <c r="CN87" s="141"/>
      <c r="CO87" s="142"/>
      <c r="CP87" s="82">
        <v>1</v>
      </c>
      <c r="CQ87" s="147">
        <f t="shared" si="37"/>
        <v>0</v>
      </c>
      <c r="CR87" s="148"/>
      <c r="CS87" s="29"/>
      <c r="CT87" s="11"/>
      <c r="CU87" s="11"/>
      <c r="CV87" s="141"/>
      <c r="CW87" s="142"/>
      <c r="CX87" s="82">
        <v>1</v>
      </c>
      <c r="CY87" s="147">
        <f t="shared" si="38"/>
        <v>0</v>
      </c>
      <c r="CZ87" s="148"/>
      <c r="DA87" s="29"/>
      <c r="DB87" s="11"/>
      <c r="DC87" s="11"/>
      <c r="DD87" s="141"/>
      <c r="DE87" s="142"/>
      <c r="DF87" s="57">
        <v>1</v>
      </c>
      <c r="DG87" s="147">
        <f t="shared" si="39"/>
        <v>0</v>
      </c>
      <c r="DH87" s="148"/>
      <c r="DI87" s="29"/>
      <c r="DJ87" s="11"/>
      <c r="DK87" s="11"/>
      <c r="DL87" s="141"/>
      <c r="DM87" s="142"/>
      <c r="DN87" s="57">
        <v>1</v>
      </c>
      <c r="DO87" s="147">
        <f t="shared" si="40"/>
        <v>0</v>
      </c>
      <c r="DP87" s="148"/>
      <c r="DQ87" s="29"/>
      <c r="DR87" s="11"/>
      <c r="DS87" s="11"/>
      <c r="DT87" s="141"/>
      <c r="DU87" s="142"/>
      <c r="DV87" s="31"/>
      <c r="DW87" s="237"/>
      <c r="DX87" s="238"/>
      <c r="DY87" s="29"/>
      <c r="DZ87" s="11"/>
      <c r="EA87" s="11"/>
      <c r="EB87" s="141"/>
      <c r="EC87" s="142"/>
      <c r="ED87" s="31"/>
      <c r="EE87" s="237"/>
      <c r="EF87" s="238"/>
      <c r="EG87" s="29"/>
      <c r="EH87" s="11"/>
      <c r="EI87" s="11"/>
      <c r="EJ87" s="141"/>
      <c r="EK87" s="142"/>
      <c r="EL87" s="31"/>
      <c r="EM87" s="237"/>
      <c r="EN87" s="238"/>
      <c r="EO87" s="29"/>
      <c r="EP87" s="11"/>
      <c r="EQ87" s="11"/>
      <c r="ER87" s="141"/>
      <c r="ES87" s="142"/>
      <c r="ET87" s="31"/>
      <c r="EU87" s="237"/>
      <c r="EV87" s="238"/>
      <c r="EW87" s="29"/>
      <c r="EX87" s="11"/>
      <c r="EY87" s="11"/>
      <c r="EZ87" s="141"/>
      <c r="FA87" s="142"/>
      <c r="FB87" s="57">
        <v>1</v>
      </c>
      <c r="FC87" s="147">
        <f t="shared" si="41"/>
        <v>0</v>
      </c>
      <c r="FD87" s="148"/>
      <c r="FE87" s="29"/>
      <c r="FF87" s="11"/>
      <c r="FG87" s="11"/>
      <c r="FH87" s="141"/>
      <c r="FI87" s="142"/>
      <c r="FJ87" s="57">
        <v>1</v>
      </c>
      <c r="FK87" s="147">
        <f t="shared" si="42"/>
        <v>0</v>
      </c>
      <c r="FL87" s="148"/>
      <c r="FM87" s="29"/>
      <c r="FN87" s="11"/>
      <c r="FO87" s="11"/>
      <c r="FP87" s="141"/>
      <c r="FQ87" s="142"/>
      <c r="FR87" s="57">
        <v>1</v>
      </c>
      <c r="FS87" s="147">
        <f t="shared" si="43"/>
        <v>0</v>
      </c>
      <c r="FT87" s="148"/>
      <c r="FU87" s="29"/>
      <c r="FV87" s="11"/>
      <c r="FW87" s="11"/>
      <c r="FX87" s="141"/>
      <c r="FY87" s="142"/>
      <c r="FZ87" s="57">
        <v>1</v>
      </c>
      <c r="GA87" s="147">
        <f t="shared" si="44"/>
        <v>0</v>
      </c>
      <c r="GB87" s="148"/>
      <c r="GC87" s="29"/>
      <c r="GD87" s="11"/>
      <c r="GE87" s="11"/>
      <c r="GF87" s="141"/>
      <c r="GG87" s="142"/>
      <c r="GH87" s="57">
        <v>1</v>
      </c>
      <c r="GI87" s="147">
        <f t="shared" si="45"/>
        <v>0</v>
      </c>
      <c r="GJ87" s="148"/>
      <c r="GK87" s="29"/>
      <c r="GL87" s="11"/>
      <c r="GM87" s="11"/>
      <c r="GN87" s="141"/>
      <c r="GO87" s="142"/>
      <c r="GP87" s="57">
        <v>1</v>
      </c>
      <c r="GQ87" s="147">
        <f t="shared" si="46"/>
        <v>0</v>
      </c>
      <c r="GR87" s="148"/>
    </row>
    <row r="88" spans="2:200" s="1" customFormat="1" ht="15" customHeight="1">
      <c r="B88" s="1">
        <f t="shared" si="47"/>
        <v>20</v>
      </c>
      <c r="C88" s="64">
        <f t="shared" si="23"/>
        <v>0</v>
      </c>
      <c r="D88" s="65">
        <f t="shared" si="25"/>
        <v>0</v>
      </c>
      <c r="E88" s="174">
        <f t="shared" si="24"/>
        <v>0</v>
      </c>
      <c r="F88" s="175"/>
      <c r="G88" s="176">
        <f t="shared" si="26"/>
        <v>0</v>
      </c>
      <c r="H88" s="177"/>
      <c r="I88" s="30"/>
      <c r="J88" s="12"/>
      <c r="K88" s="12"/>
      <c r="L88" s="139"/>
      <c r="M88" s="140"/>
      <c r="N88" s="82">
        <v>1</v>
      </c>
      <c r="O88" s="149">
        <f t="shared" si="27"/>
        <v>0</v>
      </c>
      <c r="P88" s="150"/>
      <c r="Q88" s="30"/>
      <c r="R88" s="12"/>
      <c r="S88" s="12"/>
      <c r="T88" s="139"/>
      <c r="U88" s="140"/>
      <c r="V88" s="82">
        <v>1</v>
      </c>
      <c r="W88" s="149">
        <f t="shared" si="28"/>
        <v>0</v>
      </c>
      <c r="X88" s="150"/>
      <c r="Y88" s="30"/>
      <c r="Z88" s="12"/>
      <c r="AA88" s="12"/>
      <c r="AB88" s="139"/>
      <c r="AC88" s="140"/>
      <c r="AD88" s="82">
        <v>1</v>
      </c>
      <c r="AE88" s="149">
        <f t="shared" si="29"/>
        <v>0</v>
      </c>
      <c r="AF88" s="150"/>
      <c r="AG88" s="30"/>
      <c r="AH88" s="12"/>
      <c r="AI88" s="12"/>
      <c r="AJ88" s="139"/>
      <c r="AK88" s="140"/>
      <c r="AL88" s="82">
        <v>1</v>
      </c>
      <c r="AM88" s="149">
        <f t="shared" si="30"/>
        <v>0</v>
      </c>
      <c r="AN88" s="150"/>
      <c r="AO88" s="30"/>
      <c r="AP88" s="12"/>
      <c r="AQ88" s="12"/>
      <c r="AR88" s="139"/>
      <c r="AS88" s="140"/>
      <c r="AT88" s="82">
        <v>1</v>
      </c>
      <c r="AU88" s="149">
        <f t="shared" si="31"/>
        <v>0</v>
      </c>
      <c r="AV88" s="150"/>
      <c r="AW88" s="30"/>
      <c r="AX88" s="12"/>
      <c r="AY88" s="12"/>
      <c r="AZ88" s="139"/>
      <c r="BA88" s="140"/>
      <c r="BB88" s="82">
        <v>1</v>
      </c>
      <c r="BC88" s="149">
        <f t="shared" si="32"/>
        <v>0</v>
      </c>
      <c r="BD88" s="150"/>
      <c r="BE88" s="30"/>
      <c r="BF88" s="12"/>
      <c r="BG88" s="12"/>
      <c r="BH88" s="139"/>
      <c r="BI88" s="140"/>
      <c r="BJ88" s="82">
        <v>1</v>
      </c>
      <c r="BK88" s="149">
        <f t="shared" si="33"/>
        <v>0</v>
      </c>
      <c r="BL88" s="150"/>
      <c r="BM88" s="30"/>
      <c r="BN88" s="12"/>
      <c r="BO88" s="12"/>
      <c r="BP88" s="139"/>
      <c r="BQ88" s="140"/>
      <c r="BR88" s="82">
        <v>1</v>
      </c>
      <c r="BS88" s="149">
        <f t="shared" si="34"/>
        <v>0</v>
      </c>
      <c r="BT88" s="150"/>
      <c r="BU88" s="30"/>
      <c r="BV88" s="12"/>
      <c r="BW88" s="12"/>
      <c r="BX88" s="139"/>
      <c r="BY88" s="140"/>
      <c r="BZ88" s="82">
        <v>1</v>
      </c>
      <c r="CA88" s="149">
        <f t="shared" si="35"/>
        <v>0</v>
      </c>
      <c r="CB88" s="150"/>
      <c r="CC88" s="30"/>
      <c r="CD88" s="12"/>
      <c r="CE88" s="12"/>
      <c r="CF88" s="139"/>
      <c r="CG88" s="140"/>
      <c r="CH88" s="82">
        <v>1</v>
      </c>
      <c r="CI88" s="149">
        <f t="shared" si="36"/>
        <v>0</v>
      </c>
      <c r="CJ88" s="150"/>
      <c r="CK88" s="30"/>
      <c r="CL88" s="12"/>
      <c r="CM88" s="12"/>
      <c r="CN88" s="139"/>
      <c r="CO88" s="140"/>
      <c r="CP88" s="82">
        <v>1</v>
      </c>
      <c r="CQ88" s="149">
        <f t="shared" si="37"/>
        <v>0</v>
      </c>
      <c r="CR88" s="150"/>
      <c r="CS88" s="30"/>
      <c r="CT88" s="12"/>
      <c r="CU88" s="12"/>
      <c r="CV88" s="139"/>
      <c r="CW88" s="140"/>
      <c r="CX88" s="82">
        <v>1</v>
      </c>
      <c r="CY88" s="149">
        <f t="shared" si="38"/>
        <v>0</v>
      </c>
      <c r="CZ88" s="150"/>
      <c r="DA88" s="30"/>
      <c r="DB88" s="12"/>
      <c r="DC88" s="12"/>
      <c r="DD88" s="139"/>
      <c r="DE88" s="140"/>
      <c r="DF88" s="58">
        <v>1</v>
      </c>
      <c r="DG88" s="149">
        <f t="shared" si="39"/>
        <v>0</v>
      </c>
      <c r="DH88" s="150"/>
      <c r="DI88" s="30"/>
      <c r="DJ88" s="12"/>
      <c r="DK88" s="12"/>
      <c r="DL88" s="139"/>
      <c r="DM88" s="140"/>
      <c r="DN88" s="58">
        <v>1</v>
      </c>
      <c r="DO88" s="149">
        <f t="shared" si="40"/>
        <v>0</v>
      </c>
      <c r="DP88" s="150"/>
      <c r="DQ88" s="30"/>
      <c r="DR88" s="12"/>
      <c r="DS88" s="12"/>
      <c r="DT88" s="139"/>
      <c r="DU88" s="140"/>
      <c r="DV88" s="31"/>
      <c r="DW88" s="237"/>
      <c r="DX88" s="238"/>
      <c r="DY88" s="30"/>
      <c r="DZ88" s="12"/>
      <c r="EA88" s="12"/>
      <c r="EB88" s="139"/>
      <c r="EC88" s="140"/>
      <c r="ED88" s="31"/>
      <c r="EE88" s="237"/>
      <c r="EF88" s="238"/>
      <c r="EG88" s="30"/>
      <c r="EH88" s="12"/>
      <c r="EI88" s="12"/>
      <c r="EJ88" s="139"/>
      <c r="EK88" s="140"/>
      <c r="EL88" s="31"/>
      <c r="EM88" s="237"/>
      <c r="EN88" s="238"/>
      <c r="EO88" s="30"/>
      <c r="EP88" s="12"/>
      <c r="EQ88" s="12"/>
      <c r="ER88" s="139"/>
      <c r="ES88" s="140"/>
      <c r="ET88" s="31"/>
      <c r="EU88" s="237"/>
      <c r="EV88" s="238"/>
      <c r="EW88" s="30"/>
      <c r="EX88" s="12"/>
      <c r="EY88" s="12"/>
      <c r="EZ88" s="139"/>
      <c r="FA88" s="140"/>
      <c r="FB88" s="58">
        <v>1</v>
      </c>
      <c r="FC88" s="149">
        <f t="shared" si="41"/>
        <v>0</v>
      </c>
      <c r="FD88" s="150"/>
      <c r="FE88" s="30"/>
      <c r="FF88" s="12"/>
      <c r="FG88" s="12"/>
      <c r="FH88" s="139"/>
      <c r="FI88" s="140"/>
      <c r="FJ88" s="58">
        <v>1</v>
      </c>
      <c r="FK88" s="149">
        <f t="shared" si="42"/>
        <v>0</v>
      </c>
      <c r="FL88" s="150"/>
      <c r="FM88" s="30"/>
      <c r="FN88" s="12"/>
      <c r="FO88" s="12"/>
      <c r="FP88" s="139"/>
      <c r="FQ88" s="140"/>
      <c r="FR88" s="58">
        <v>1</v>
      </c>
      <c r="FS88" s="149">
        <f t="shared" si="43"/>
        <v>0</v>
      </c>
      <c r="FT88" s="150"/>
      <c r="FU88" s="30"/>
      <c r="FV88" s="12"/>
      <c r="FW88" s="12"/>
      <c r="FX88" s="139"/>
      <c r="FY88" s="140"/>
      <c r="FZ88" s="58">
        <v>1</v>
      </c>
      <c r="GA88" s="149">
        <f t="shared" si="44"/>
        <v>0</v>
      </c>
      <c r="GB88" s="150"/>
      <c r="GC88" s="30"/>
      <c r="GD88" s="12"/>
      <c r="GE88" s="12"/>
      <c r="GF88" s="139"/>
      <c r="GG88" s="140"/>
      <c r="GH88" s="58">
        <v>1</v>
      </c>
      <c r="GI88" s="149">
        <f t="shared" si="45"/>
        <v>0</v>
      </c>
      <c r="GJ88" s="150"/>
      <c r="GK88" s="30"/>
      <c r="GL88" s="12"/>
      <c r="GM88" s="12"/>
      <c r="GN88" s="139"/>
      <c r="GO88" s="140"/>
      <c r="GP88" s="58">
        <v>1</v>
      </c>
      <c r="GQ88" s="149">
        <f t="shared" si="46"/>
        <v>0</v>
      </c>
      <c r="GR88" s="150"/>
    </row>
    <row r="89" spans="2:200" s="1" customFormat="1" ht="15" customHeight="1">
      <c r="B89" s="1">
        <f t="shared" si="47"/>
        <v>21</v>
      </c>
      <c r="C89" s="64">
        <f aca="true" t="shared" si="48" ref="C89:E108">C32</f>
        <v>0</v>
      </c>
      <c r="D89" s="65">
        <f t="shared" si="48"/>
        <v>0</v>
      </c>
      <c r="E89" s="174">
        <f t="shared" si="48"/>
        <v>0</v>
      </c>
      <c r="F89" s="175"/>
      <c r="G89" s="176">
        <f t="shared" si="26"/>
        <v>0</v>
      </c>
      <c r="H89" s="177"/>
      <c r="I89" s="29"/>
      <c r="J89" s="11"/>
      <c r="K89" s="11"/>
      <c r="L89" s="141"/>
      <c r="M89" s="142"/>
      <c r="N89" s="82">
        <v>1</v>
      </c>
      <c r="O89" s="147">
        <f t="shared" si="27"/>
        <v>0</v>
      </c>
      <c r="P89" s="148"/>
      <c r="Q89" s="29"/>
      <c r="R89" s="11"/>
      <c r="S89" s="11"/>
      <c r="T89" s="141"/>
      <c r="U89" s="142"/>
      <c r="V89" s="82">
        <v>1</v>
      </c>
      <c r="W89" s="147">
        <f t="shared" si="28"/>
        <v>0</v>
      </c>
      <c r="X89" s="148"/>
      <c r="Y89" s="29"/>
      <c r="Z89" s="11"/>
      <c r="AA89" s="11"/>
      <c r="AB89" s="141"/>
      <c r="AC89" s="142"/>
      <c r="AD89" s="82">
        <v>1</v>
      </c>
      <c r="AE89" s="147">
        <f t="shared" si="29"/>
        <v>0</v>
      </c>
      <c r="AF89" s="148"/>
      <c r="AG89" s="29"/>
      <c r="AH89" s="11"/>
      <c r="AI89" s="11"/>
      <c r="AJ89" s="141"/>
      <c r="AK89" s="142"/>
      <c r="AL89" s="82">
        <v>1</v>
      </c>
      <c r="AM89" s="147">
        <f t="shared" si="30"/>
        <v>0</v>
      </c>
      <c r="AN89" s="148"/>
      <c r="AO89" s="29"/>
      <c r="AP89" s="11"/>
      <c r="AQ89" s="11"/>
      <c r="AR89" s="141"/>
      <c r="AS89" s="142"/>
      <c r="AT89" s="82">
        <v>1</v>
      </c>
      <c r="AU89" s="147">
        <f t="shared" si="31"/>
        <v>0</v>
      </c>
      <c r="AV89" s="148"/>
      <c r="AW89" s="29"/>
      <c r="AX89" s="11"/>
      <c r="AY89" s="11"/>
      <c r="AZ89" s="141"/>
      <c r="BA89" s="142"/>
      <c r="BB89" s="82">
        <v>1</v>
      </c>
      <c r="BC89" s="147">
        <f t="shared" si="32"/>
        <v>0</v>
      </c>
      <c r="BD89" s="148"/>
      <c r="BE89" s="29"/>
      <c r="BF89" s="11"/>
      <c r="BG89" s="11"/>
      <c r="BH89" s="141"/>
      <c r="BI89" s="142"/>
      <c r="BJ89" s="82">
        <v>1</v>
      </c>
      <c r="BK89" s="147">
        <f t="shared" si="33"/>
        <v>0</v>
      </c>
      <c r="BL89" s="148"/>
      <c r="BM89" s="29"/>
      <c r="BN89" s="11"/>
      <c r="BO89" s="11"/>
      <c r="BP89" s="141"/>
      <c r="BQ89" s="142"/>
      <c r="BR89" s="82">
        <v>1</v>
      </c>
      <c r="BS89" s="147">
        <f t="shared" si="34"/>
        <v>0</v>
      </c>
      <c r="BT89" s="148"/>
      <c r="BU89" s="29"/>
      <c r="BV89" s="11"/>
      <c r="BW89" s="11"/>
      <c r="BX89" s="141"/>
      <c r="BY89" s="142"/>
      <c r="BZ89" s="82">
        <v>1</v>
      </c>
      <c r="CA89" s="147">
        <f t="shared" si="35"/>
        <v>0</v>
      </c>
      <c r="CB89" s="148"/>
      <c r="CC89" s="29"/>
      <c r="CD89" s="11"/>
      <c r="CE89" s="11"/>
      <c r="CF89" s="141"/>
      <c r="CG89" s="142"/>
      <c r="CH89" s="82">
        <v>1</v>
      </c>
      <c r="CI89" s="147">
        <f t="shared" si="36"/>
        <v>0</v>
      </c>
      <c r="CJ89" s="148"/>
      <c r="CK89" s="29"/>
      <c r="CL89" s="11"/>
      <c r="CM89" s="11"/>
      <c r="CN89" s="141"/>
      <c r="CO89" s="142"/>
      <c r="CP89" s="82">
        <v>1</v>
      </c>
      <c r="CQ89" s="147">
        <f t="shared" si="37"/>
        <v>0</v>
      </c>
      <c r="CR89" s="148"/>
      <c r="CS89" s="29"/>
      <c r="CT89" s="11"/>
      <c r="CU89" s="11"/>
      <c r="CV89" s="141"/>
      <c r="CW89" s="142"/>
      <c r="CX89" s="82">
        <v>1</v>
      </c>
      <c r="CY89" s="147">
        <f t="shared" si="38"/>
        <v>0</v>
      </c>
      <c r="CZ89" s="148"/>
      <c r="DA89" s="29"/>
      <c r="DB89" s="11"/>
      <c r="DC89" s="11"/>
      <c r="DD89" s="141"/>
      <c r="DE89" s="142"/>
      <c r="DF89" s="57">
        <v>1</v>
      </c>
      <c r="DG89" s="147">
        <f t="shared" si="39"/>
        <v>0</v>
      </c>
      <c r="DH89" s="148"/>
      <c r="DI89" s="29"/>
      <c r="DJ89" s="11"/>
      <c r="DK89" s="11"/>
      <c r="DL89" s="141"/>
      <c r="DM89" s="142"/>
      <c r="DN89" s="57">
        <v>1</v>
      </c>
      <c r="DO89" s="147">
        <f t="shared" si="40"/>
        <v>0</v>
      </c>
      <c r="DP89" s="148"/>
      <c r="DQ89" s="29"/>
      <c r="DR89" s="11"/>
      <c r="DS89" s="11"/>
      <c r="DT89" s="141"/>
      <c r="DU89" s="142"/>
      <c r="DV89" s="31"/>
      <c r="DW89" s="237"/>
      <c r="DX89" s="238"/>
      <c r="DY89" s="29"/>
      <c r="DZ89" s="11"/>
      <c r="EA89" s="11"/>
      <c r="EB89" s="141"/>
      <c r="EC89" s="142"/>
      <c r="ED89" s="31"/>
      <c r="EE89" s="237"/>
      <c r="EF89" s="238"/>
      <c r="EG89" s="29"/>
      <c r="EH89" s="11"/>
      <c r="EI89" s="11"/>
      <c r="EJ89" s="141"/>
      <c r="EK89" s="142"/>
      <c r="EL89" s="31"/>
      <c r="EM89" s="237"/>
      <c r="EN89" s="238"/>
      <c r="EO89" s="29"/>
      <c r="EP89" s="11"/>
      <c r="EQ89" s="11"/>
      <c r="ER89" s="141"/>
      <c r="ES89" s="142"/>
      <c r="ET89" s="31"/>
      <c r="EU89" s="237"/>
      <c r="EV89" s="238"/>
      <c r="EW89" s="29"/>
      <c r="EX89" s="11"/>
      <c r="EY89" s="11"/>
      <c r="EZ89" s="141"/>
      <c r="FA89" s="142"/>
      <c r="FB89" s="57">
        <v>1</v>
      </c>
      <c r="FC89" s="147">
        <f t="shared" si="41"/>
        <v>0</v>
      </c>
      <c r="FD89" s="148"/>
      <c r="FE89" s="29"/>
      <c r="FF89" s="11"/>
      <c r="FG89" s="11"/>
      <c r="FH89" s="141"/>
      <c r="FI89" s="142"/>
      <c r="FJ89" s="57">
        <v>1</v>
      </c>
      <c r="FK89" s="147">
        <f t="shared" si="42"/>
        <v>0</v>
      </c>
      <c r="FL89" s="148"/>
      <c r="FM89" s="29"/>
      <c r="FN89" s="11"/>
      <c r="FO89" s="11"/>
      <c r="FP89" s="141"/>
      <c r="FQ89" s="142"/>
      <c r="FR89" s="57">
        <v>1</v>
      </c>
      <c r="FS89" s="147">
        <f t="shared" si="43"/>
        <v>0</v>
      </c>
      <c r="FT89" s="148"/>
      <c r="FU89" s="29"/>
      <c r="FV89" s="11"/>
      <c r="FW89" s="11"/>
      <c r="FX89" s="141"/>
      <c r="FY89" s="142"/>
      <c r="FZ89" s="57">
        <v>1</v>
      </c>
      <c r="GA89" s="147">
        <f t="shared" si="44"/>
        <v>0</v>
      </c>
      <c r="GB89" s="148"/>
      <c r="GC89" s="29"/>
      <c r="GD89" s="11"/>
      <c r="GE89" s="11"/>
      <c r="GF89" s="141"/>
      <c r="GG89" s="142"/>
      <c r="GH89" s="57">
        <v>1</v>
      </c>
      <c r="GI89" s="147">
        <f t="shared" si="45"/>
        <v>0</v>
      </c>
      <c r="GJ89" s="148"/>
      <c r="GK89" s="29"/>
      <c r="GL89" s="11"/>
      <c r="GM89" s="11"/>
      <c r="GN89" s="141"/>
      <c r="GO89" s="142"/>
      <c r="GP89" s="57">
        <v>1</v>
      </c>
      <c r="GQ89" s="147">
        <f t="shared" si="46"/>
        <v>0</v>
      </c>
      <c r="GR89" s="148"/>
    </row>
    <row r="90" spans="2:200" s="1" customFormat="1" ht="15" customHeight="1">
      <c r="B90" s="1">
        <f t="shared" si="47"/>
        <v>22</v>
      </c>
      <c r="C90" s="64">
        <f t="shared" si="48"/>
        <v>0</v>
      </c>
      <c r="D90" s="65">
        <f t="shared" si="48"/>
        <v>0</v>
      </c>
      <c r="E90" s="174">
        <f t="shared" si="48"/>
        <v>0</v>
      </c>
      <c r="F90" s="175"/>
      <c r="G90" s="176">
        <f t="shared" si="26"/>
        <v>0</v>
      </c>
      <c r="H90" s="177"/>
      <c r="I90" s="30"/>
      <c r="J90" s="12"/>
      <c r="K90" s="12"/>
      <c r="L90" s="139"/>
      <c r="M90" s="140"/>
      <c r="N90" s="82">
        <v>1</v>
      </c>
      <c r="O90" s="149">
        <f t="shared" si="27"/>
        <v>0</v>
      </c>
      <c r="P90" s="150"/>
      <c r="Q90" s="30"/>
      <c r="R90" s="12"/>
      <c r="S90" s="12"/>
      <c r="T90" s="139"/>
      <c r="U90" s="140"/>
      <c r="V90" s="82">
        <v>1</v>
      </c>
      <c r="W90" s="149">
        <f t="shared" si="28"/>
        <v>0</v>
      </c>
      <c r="X90" s="150"/>
      <c r="Y90" s="30"/>
      <c r="Z90" s="12"/>
      <c r="AA90" s="12"/>
      <c r="AB90" s="139"/>
      <c r="AC90" s="140"/>
      <c r="AD90" s="82">
        <v>1</v>
      </c>
      <c r="AE90" s="149">
        <f t="shared" si="29"/>
        <v>0</v>
      </c>
      <c r="AF90" s="150"/>
      <c r="AG90" s="30"/>
      <c r="AH90" s="12"/>
      <c r="AI90" s="12"/>
      <c r="AJ90" s="139"/>
      <c r="AK90" s="140"/>
      <c r="AL90" s="82">
        <v>1</v>
      </c>
      <c r="AM90" s="149">
        <f t="shared" si="30"/>
        <v>0</v>
      </c>
      <c r="AN90" s="150"/>
      <c r="AO90" s="30"/>
      <c r="AP90" s="12"/>
      <c r="AQ90" s="12"/>
      <c r="AR90" s="139"/>
      <c r="AS90" s="140"/>
      <c r="AT90" s="82">
        <v>1</v>
      </c>
      <c r="AU90" s="149">
        <f t="shared" si="31"/>
        <v>0</v>
      </c>
      <c r="AV90" s="150"/>
      <c r="AW90" s="30"/>
      <c r="AX90" s="12"/>
      <c r="AY90" s="12"/>
      <c r="AZ90" s="139"/>
      <c r="BA90" s="140"/>
      <c r="BB90" s="82">
        <v>1</v>
      </c>
      <c r="BC90" s="149">
        <f t="shared" si="32"/>
        <v>0</v>
      </c>
      <c r="BD90" s="150"/>
      <c r="BE90" s="30"/>
      <c r="BF90" s="12"/>
      <c r="BG90" s="12"/>
      <c r="BH90" s="139"/>
      <c r="BI90" s="140"/>
      <c r="BJ90" s="82">
        <v>1</v>
      </c>
      <c r="BK90" s="149">
        <f t="shared" si="33"/>
        <v>0</v>
      </c>
      <c r="BL90" s="150"/>
      <c r="BM90" s="30"/>
      <c r="BN90" s="12"/>
      <c r="BO90" s="12"/>
      <c r="BP90" s="139"/>
      <c r="BQ90" s="140"/>
      <c r="BR90" s="82">
        <v>1</v>
      </c>
      <c r="BS90" s="149">
        <f t="shared" si="34"/>
        <v>0</v>
      </c>
      <c r="BT90" s="150"/>
      <c r="BU90" s="30"/>
      <c r="BV90" s="12"/>
      <c r="BW90" s="12"/>
      <c r="BX90" s="139"/>
      <c r="BY90" s="140"/>
      <c r="BZ90" s="82">
        <v>1</v>
      </c>
      <c r="CA90" s="149">
        <f t="shared" si="35"/>
        <v>0</v>
      </c>
      <c r="CB90" s="150"/>
      <c r="CC90" s="30"/>
      <c r="CD90" s="12"/>
      <c r="CE90" s="12"/>
      <c r="CF90" s="139"/>
      <c r="CG90" s="140"/>
      <c r="CH90" s="82">
        <v>1</v>
      </c>
      <c r="CI90" s="149">
        <f t="shared" si="36"/>
        <v>0</v>
      </c>
      <c r="CJ90" s="150"/>
      <c r="CK90" s="30"/>
      <c r="CL90" s="12"/>
      <c r="CM90" s="12"/>
      <c r="CN90" s="139"/>
      <c r="CO90" s="140"/>
      <c r="CP90" s="82">
        <v>1</v>
      </c>
      <c r="CQ90" s="149">
        <f t="shared" si="37"/>
        <v>0</v>
      </c>
      <c r="CR90" s="150"/>
      <c r="CS90" s="30"/>
      <c r="CT90" s="12"/>
      <c r="CU90" s="12"/>
      <c r="CV90" s="139"/>
      <c r="CW90" s="140"/>
      <c r="CX90" s="82">
        <v>1</v>
      </c>
      <c r="CY90" s="149">
        <f t="shared" si="38"/>
        <v>0</v>
      </c>
      <c r="CZ90" s="150"/>
      <c r="DA90" s="30"/>
      <c r="DB90" s="12"/>
      <c r="DC90" s="12"/>
      <c r="DD90" s="139"/>
      <c r="DE90" s="140"/>
      <c r="DF90" s="58">
        <v>1</v>
      </c>
      <c r="DG90" s="149">
        <f t="shared" si="39"/>
        <v>0</v>
      </c>
      <c r="DH90" s="150"/>
      <c r="DI90" s="30"/>
      <c r="DJ90" s="12"/>
      <c r="DK90" s="12"/>
      <c r="DL90" s="139"/>
      <c r="DM90" s="140"/>
      <c r="DN90" s="58">
        <v>1</v>
      </c>
      <c r="DO90" s="149">
        <f t="shared" si="40"/>
        <v>0</v>
      </c>
      <c r="DP90" s="150"/>
      <c r="DQ90" s="30"/>
      <c r="DR90" s="12"/>
      <c r="DS90" s="12"/>
      <c r="DT90" s="139"/>
      <c r="DU90" s="140"/>
      <c r="DV90" s="31"/>
      <c r="DW90" s="237"/>
      <c r="DX90" s="238"/>
      <c r="DY90" s="30"/>
      <c r="DZ90" s="12"/>
      <c r="EA90" s="12"/>
      <c r="EB90" s="139"/>
      <c r="EC90" s="140"/>
      <c r="ED90" s="31"/>
      <c r="EE90" s="237"/>
      <c r="EF90" s="238"/>
      <c r="EG90" s="30"/>
      <c r="EH90" s="12"/>
      <c r="EI90" s="12"/>
      <c r="EJ90" s="139"/>
      <c r="EK90" s="140"/>
      <c r="EL90" s="31"/>
      <c r="EM90" s="237"/>
      <c r="EN90" s="238"/>
      <c r="EO90" s="30"/>
      <c r="EP90" s="12"/>
      <c r="EQ90" s="12"/>
      <c r="ER90" s="139"/>
      <c r="ES90" s="140"/>
      <c r="ET90" s="31"/>
      <c r="EU90" s="237"/>
      <c r="EV90" s="238"/>
      <c r="EW90" s="30"/>
      <c r="EX90" s="12"/>
      <c r="EY90" s="12"/>
      <c r="EZ90" s="139"/>
      <c r="FA90" s="140"/>
      <c r="FB90" s="58">
        <v>1</v>
      </c>
      <c r="FC90" s="149">
        <f t="shared" si="41"/>
        <v>0</v>
      </c>
      <c r="FD90" s="150"/>
      <c r="FE90" s="30"/>
      <c r="FF90" s="12"/>
      <c r="FG90" s="12"/>
      <c r="FH90" s="139"/>
      <c r="FI90" s="140"/>
      <c r="FJ90" s="58">
        <v>1</v>
      </c>
      <c r="FK90" s="149">
        <f t="shared" si="42"/>
        <v>0</v>
      </c>
      <c r="FL90" s="150"/>
      <c r="FM90" s="30"/>
      <c r="FN90" s="12"/>
      <c r="FO90" s="12"/>
      <c r="FP90" s="139"/>
      <c r="FQ90" s="140"/>
      <c r="FR90" s="58">
        <v>1</v>
      </c>
      <c r="FS90" s="149">
        <f t="shared" si="43"/>
        <v>0</v>
      </c>
      <c r="FT90" s="150"/>
      <c r="FU90" s="30"/>
      <c r="FV90" s="12"/>
      <c r="FW90" s="12"/>
      <c r="FX90" s="139"/>
      <c r="FY90" s="140"/>
      <c r="FZ90" s="58">
        <v>1</v>
      </c>
      <c r="GA90" s="149">
        <f t="shared" si="44"/>
        <v>0</v>
      </c>
      <c r="GB90" s="150"/>
      <c r="GC90" s="30"/>
      <c r="GD90" s="12"/>
      <c r="GE90" s="12"/>
      <c r="GF90" s="139"/>
      <c r="GG90" s="140"/>
      <c r="GH90" s="58">
        <v>1</v>
      </c>
      <c r="GI90" s="149">
        <f t="shared" si="45"/>
        <v>0</v>
      </c>
      <c r="GJ90" s="150"/>
      <c r="GK90" s="30"/>
      <c r="GL90" s="12"/>
      <c r="GM90" s="12"/>
      <c r="GN90" s="139"/>
      <c r="GO90" s="140"/>
      <c r="GP90" s="58">
        <v>1</v>
      </c>
      <c r="GQ90" s="149">
        <f t="shared" si="46"/>
        <v>0</v>
      </c>
      <c r="GR90" s="150"/>
    </row>
    <row r="91" spans="2:200" s="1" customFormat="1" ht="15" customHeight="1">
      <c r="B91" s="1">
        <f t="shared" si="47"/>
        <v>23</v>
      </c>
      <c r="C91" s="64">
        <f t="shared" si="48"/>
        <v>0</v>
      </c>
      <c r="D91" s="65">
        <f t="shared" si="48"/>
        <v>0</v>
      </c>
      <c r="E91" s="174">
        <f t="shared" si="48"/>
        <v>0</v>
      </c>
      <c r="F91" s="175"/>
      <c r="G91" s="176">
        <f t="shared" si="26"/>
        <v>0</v>
      </c>
      <c r="H91" s="177"/>
      <c r="I91" s="29"/>
      <c r="J91" s="11"/>
      <c r="K91" s="11"/>
      <c r="L91" s="141"/>
      <c r="M91" s="142"/>
      <c r="N91" s="82">
        <v>1</v>
      </c>
      <c r="O91" s="147">
        <f t="shared" si="27"/>
        <v>0</v>
      </c>
      <c r="P91" s="148"/>
      <c r="Q91" s="29"/>
      <c r="R91" s="11"/>
      <c r="S91" s="11"/>
      <c r="T91" s="141"/>
      <c r="U91" s="142"/>
      <c r="V91" s="82">
        <v>1</v>
      </c>
      <c r="W91" s="147">
        <f t="shared" si="28"/>
        <v>0</v>
      </c>
      <c r="X91" s="148"/>
      <c r="Y91" s="29"/>
      <c r="Z91" s="11"/>
      <c r="AA91" s="11"/>
      <c r="AB91" s="141"/>
      <c r="AC91" s="142"/>
      <c r="AD91" s="82">
        <v>1</v>
      </c>
      <c r="AE91" s="147">
        <f t="shared" si="29"/>
        <v>0</v>
      </c>
      <c r="AF91" s="148"/>
      <c r="AG91" s="29"/>
      <c r="AH91" s="11"/>
      <c r="AI91" s="11"/>
      <c r="AJ91" s="141"/>
      <c r="AK91" s="142"/>
      <c r="AL91" s="82">
        <v>1</v>
      </c>
      <c r="AM91" s="147">
        <f t="shared" si="30"/>
        <v>0</v>
      </c>
      <c r="AN91" s="148"/>
      <c r="AO91" s="29"/>
      <c r="AP91" s="11"/>
      <c r="AQ91" s="11"/>
      <c r="AR91" s="141"/>
      <c r="AS91" s="142"/>
      <c r="AT91" s="82">
        <v>1</v>
      </c>
      <c r="AU91" s="147">
        <f t="shared" si="31"/>
        <v>0</v>
      </c>
      <c r="AV91" s="148"/>
      <c r="AW91" s="29"/>
      <c r="AX91" s="11"/>
      <c r="AY91" s="11"/>
      <c r="AZ91" s="141"/>
      <c r="BA91" s="142"/>
      <c r="BB91" s="82">
        <v>1</v>
      </c>
      <c r="BC91" s="147">
        <f t="shared" si="32"/>
        <v>0</v>
      </c>
      <c r="BD91" s="148"/>
      <c r="BE91" s="29"/>
      <c r="BF91" s="11"/>
      <c r="BG91" s="11"/>
      <c r="BH91" s="141"/>
      <c r="BI91" s="142"/>
      <c r="BJ91" s="82">
        <v>1</v>
      </c>
      <c r="BK91" s="147">
        <f t="shared" si="33"/>
        <v>0</v>
      </c>
      <c r="BL91" s="148"/>
      <c r="BM91" s="29"/>
      <c r="BN91" s="11"/>
      <c r="BO91" s="11"/>
      <c r="BP91" s="141"/>
      <c r="BQ91" s="142"/>
      <c r="BR91" s="82">
        <v>1</v>
      </c>
      <c r="BS91" s="147">
        <f t="shared" si="34"/>
        <v>0</v>
      </c>
      <c r="BT91" s="148"/>
      <c r="BU91" s="29"/>
      <c r="BV91" s="11"/>
      <c r="BW91" s="11"/>
      <c r="BX91" s="141"/>
      <c r="BY91" s="142"/>
      <c r="BZ91" s="82">
        <v>1</v>
      </c>
      <c r="CA91" s="147">
        <f t="shared" si="35"/>
        <v>0</v>
      </c>
      <c r="CB91" s="148"/>
      <c r="CC91" s="29"/>
      <c r="CD91" s="11"/>
      <c r="CE91" s="11"/>
      <c r="CF91" s="141"/>
      <c r="CG91" s="142"/>
      <c r="CH91" s="82">
        <v>1</v>
      </c>
      <c r="CI91" s="147">
        <f t="shared" si="36"/>
        <v>0</v>
      </c>
      <c r="CJ91" s="148"/>
      <c r="CK91" s="29"/>
      <c r="CL91" s="11"/>
      <c r="CM91" s="11"/>
      <c r="CN91" s="141"/>
      <c r="CO91" s="142"/>
      <c r="CP91" s="82">
        <v>1</v>
      </c>
      <c r="CQ91" s="147">
        <f t="shared" si="37"/>
        <v>0</v>
      </c>
      <c r="CR91" s="148"/>
      <c r="CS91" s="29"/>
      <c r="CT91" s="11"/>
      <c r="CU91" s="11"/>
      <c r="CV91" s="141"/>
      <c r="CW91" s="142"/>
      <c r="CX91" s="82">
        <v>1</v>
      </c>
      <c r="CY91" s="147">
        <f t="shared" si="38"/>
        <v>0</v>
      </c>
      <c r="CZ91" s="148"/>
      <c r="DA91" s="29"/>
      <c r="DB91" s="11"/>
      <c r="DC91" s="11"/>
      <c r="DD91" s="141"/>
      <c r="DE91" s="142"/>
      <c r="DF91" s="57">
        <v>1</v>
      </c>
      <c r="DG91" s="147">
        <f t="shared" si="39"/>
        <v>0</v>
      </c>
      <c r="DH91" s="148"/>
      <c r="DI91" s="29"/>
      <c r="DJ91" s="11"/>
      <c r="DK91" s="11"/>
      <c r="DL91" s="141"/>
      <c r="DM91" s="142"/>
      <c r="DN91" s="57">
        <v>1</v>
      </c>
      <c r="DO91" s="147">
        <f t="shared" si="40"/>
        <v>0</v>
      </c>
      <c r="DP91" s="148"/>
      <c r="DQ91" s="29"/>
      <c r="DR91" s="11"/>
      <c r="DS91" s="11"/>
      <c r="DT91" s="141"/>
      <c r="DU91" s="142"/>
      <c r="DV91" s="31"/>
      <c r="DW91" s="237"/>
      <c r="DX91" s="238"/>
      <c r="DY91" s="29"/>
      <c r="DZ91" s="11"/>
      <c r="EA91" s="11"/>
      <c r="EB91" s="141"/>
      <c r="EC91" s="142"/>
      <c r="ED91" s="31"/>
      <c r="EE91" s="237"/>
      <c r="EF91" s="238"/>
      <c r="EG91" s="29"/>
      <c r="EH91" s="11"/>
      <c r="EI91" s="11"/>
      <c r="EJ91" s="141"/>
      <c r="EK91" s="142"/>
      <c r="EL91" s="31"/>
      <c r="EM91" s="237"/>
      <c r="EN91" s="238"/>
      <c r="EO91" s="29"/>
      <c r="EP91" s="11"/>
      <c r="EQ91" s="11"/>
      <c r="ER91" s="141"/>
      <c r="ES91" s="142"/>
      <c r="ET91" s="31"/>
      <c r="EU91" s="237"/>
      <c r="EV91" s="238"/>
      <c r="EW91" s="29"/>
      <c r="EX91" s="11"/>
      <c r="EY91" s="11"/>
      <c r="EZ91" s="141"/>
      <c r="FA91" s="142"/>
      <c r="FB91" s="57">
        <v>1</v>
      </c>
      <c r="FC91" s="147">
        <f t="shared" si="41"/>
        <v>0</v>
      </c>
      <c r="FD91" s="148"/>
      <c r="FE91" s="29"/>
      <c r="FF91" s="11"/>
      <c r="FG91" s="11"/>
      <c r="FH91" s="141"/>
      <c r="FI91" s="142"/>
      <c r="FJ91" s="57">
        <v>1</v>
      </c>
      <c r="FK91" s="147">
        <f t="shared" si="42"/>
        <v>0</v>
      </c>
      <c r="FL91" s="148"/>
      <c r="FM91" s="29"/>
      <c r="FN91" s="11"/>
      <c r="FO91" s="11"/>
      <c r="FP91" s="141"/>
      <c r="FQ91" s="142"/>
      <c r="FR91" s="57">
        <v>1</v>
      </c>
      <c r="FS91" s="147">
        <f t="shared" si="43"/>
        <v>0</v>
      </c>
      <c r="FT91" s="148"/>
      <c r="FU91" s="29"/>
      <c r="FV91" s="11"/>
      <c r="FW91" s="11"/>
      <c r="FX91" s="141"/>
      <c r="FY91" s="142"/>
      <c r="FZ91" s="57">
        <v>1</v>
      </c>
      <c r="GA91" s="147">
        <f t="shared" si="44"/>
        <v>0</v>
      </c>
      <c r="GB91" s="148"/>
      <c r="GC91" s="29"/>
      <c r="GD91" s="11"/>
      <c r="GE91" s="11"/>
      <c r="GF91" s="141"/>
      <c r="GG91" s="142"/>
      <c r="GH91" s="57">
        <v>1</v>
      </c>
      <c r="GI91" s="147">
        <f t="shared" si="45"/>
        <v>0</v>
      </c>
      <c r="GJ91" s="148"/>
      <c r="GK91" s="29"/>
      <c r="GL91" s="11"/>
      <c r="GM91" s="11"/>
      <c r="GN91" s="141"/>
      <c r="GO91" s="142"/>
      <c r="GP91" s="57">
        <v>1</v>
      </c>
      <c r="GQ91" s="147">
        <f t="shared" si="46"/>
        <v>0</v>
      </c>
      <c r="GR91" s="148"/>
    </row>
    <row r="92" spans="2:200" s="1" customFormat="1" ht="15" customHeight="1">
      <c r="B92" s="1">
        <f t="shared" si="47"/>
        <v>24</v>
      </c>
      <c r="C92" s="64">
        <f t="shared" si="48"/>
        <v>0</v>
      </c>
      <c r="D92" s="65">
        <f t="shared" si="48"/>
        <v>0</v>
      </c>
      <c r="E92" s="174">
        <f t="shared" si="48"/>
        <v>0</v>
      </c>
      <c r="F92" s="175"/>
      <c r="G92" s="176">
        <f t="shared" si="26"/>
        <v>0</v>
      </c>
      <c r="H92" s="177"/>
      <c r="I92" s="30"/>
      <c r="J92" s="12"/>
      <c r="K92" s="12"/>
      <c r="L92" s="139"/>
      <c r="M92" s="140"/>
      <c r="N92" s="82">
        <v>1</v>
      </c>
      <c r="O92" s="149">
        <f t="shared" si="27"/>
        <v>0</v>
      </c>
      <c r="P92" s="150"/>
      <c r="Q92" s="30"/>
      <c r="R92" s="12"/>
      <c r="S92" s="12"/>
      <c r="T92" s="139"/>
      <c r="U92" s="140"/>
      <c r="V92" s="82">
        <v>1</v>
      </c>
      <c r="W92" s="149">
        <f t="shared" si="28"/>
        <v>0</v>
      </c>
      <c r="X92" s="150"/>
      <c r="Y92" s="30"/>
      <c r="Z92" s="12"/>
      <c r="AA92" s="12"/>
      <c r="AB92" s="139"/>
      <c r="AC92" s="140"/>
      <c r="AD92" s="82">
        <v>1</v>
      </c>
      <c r="AE92" s="149">
        <f t="shared" si="29"/>
        <v>0</v>
      </c>
      <c r="AF92" s="150"/>
      <c r="AG92" s="30"/>
      <c r="AH92" s="12"/>
      <c r="AI92" s="12"/>
      <c r="AJ92" s="139"/>
      <c r="AK92" s="140"/>
      <c r="AL92" s="82">
        <v>1</v>
      </c>
      <c r="AM92" s="149">
        <f t="shared" si="30"/>
        <v>0</v>
      </c>
      <c r="AN92" s="150"/>
      <c r="AO92" s="30"/>
      <c r="AP92" s="12"/>
      <c r="AQ92" s="12"/>
      <c r="AR92" s="139"/>
      <c r="AS92" s="140"/>
      <c r="AT92" s="82">
        <v>1</v>
      </c>
      <c r="AU92" s="149">
        <f t="shared" si="31"/>
        <v>0</v>
      </c>
      <c r="AV92" s="150"/>
      <c r="AW92" s="30"/>
      <c r="AX92" s="12"/>
      <c r="AY92" s="12"/>
      <c r="AZ92" s="139"/>
      <c r="BA92" s="140"/>
      <c r="BB92" s="82">
        <v>1</v>
      </c>
      <c r="BC92" s="149">
        <f t="shared" si="32"/>
        <v>0</v>
      </c>
      <c r="BD92" s="150"/>
      <c r="BE92" s="30"/>
      <c r="BF92" s="12"/>
      <c r="BG92" s="12"/>
      <c r="BH92" s="139"/>
      <c r="BI92" s="140"/>
      <c r="BJ92" s="82">
        <v>1</v>
      </c>
      <c r="BK92" s="149">
        <f t="shared" si="33"/>
        <v>0</v>
      </c>
      <c r="BL92" s="150"/>
      <c r="BM92" s="30"/>
      <c r="BN92" s="12"/>
      <c r="BO92" s="12"/>
      <c r="BP92" s="139"/>
      <c r="BQ92" s="140"/>
      <c r="BR92" s="82">
        <v>1</v>
      </c>
      <c r="BS92" s="149">
        <f t="shared" si="34"/>
        <v>0</v>
      </c>
      <c r="BT92" s="150"/>
      <c r="BU92" s="30"/>
      <c r="BV92" s="12"/>
      <c r="BW92" s="12"/>
      <c r="BX92" s="139"/>
      <c r="BY92" s="140"/>
      <c r="BZ92" s="82">
        <v>1</v>
      </c>
      <c r="CA92" s="149">
        <f t="shared" si="35"/>
        <v>0</v>
      </c>
      <c r="CB92" s="150"/>
      <c r="CC92" s="30"/>
      <c r="CD92" s="12"/>
      <c r="CE92" s="12"/>
      <c r="CF92" s="139"/>
      <c r="CG92" s="140"/>
      <c r="CH92" s="82">
        <v>1</v>
      </c>
      <c r="CI92" s="149">
        <f t="shared" si="36"/>
        <v>0</v>
      </c>
      <c r="CJ92" s="150"/>
      <c r="CK92" s="30"/>
      <c r="CL92" s="12"/>
      <c r="CM92" s="12"/>
      <c r="CN92" s="139"/>
      <c r="CO92" s="140"/>
      <c r="CP92" s="82">
        <v>1</v>
      </c>
      <c r="CQ92" s="149">
        <f t="shared" si="37"/>
        <v>0</v>
      </c>
      <c r="CR92" s="150"/>
      <c r="CS92" s="30"/>
      <c r="CT92" s="12"/>
      <c r="CU92" s="12"/>
      <c r="CV92" s="139"/>
      <c r="CW92" s="140"/>
      <c r="CX92" s="82">
        <v>1</v>
      </c>
      <c r="CY92" s="149">
        <f t="shared" si="38"/>
        <v>0</v>
      </c>
      <c r="CZ92" s="150"/>
      <c r="DA92" s="30"/>
      <c r="DB92" s="12"/>
      <c r="DC92" s="12"/>
      <c r="DD92" s="139"/>
      <c r="DE92" s="140"/>
      <c r="DF92" s="58">
        <v>1</v>
      </c>
      <c r="DG92" s="149">
        <f t="shared" si="39"/>
        <v>0</v>
      </c>
      <c r="DH92" s="150"/>
      <c r="DI92" s="30"/>
      <c r="DJ92" s="12"/>
      <c r="DK92" s="12"/>
      <c r="DL92" s="139"/>
      <c r="DM92" s="140"/>
      <c r="DN92" s="58">
        <v>1</v>
      </c>
      <c r="DO92" s="149">
        <f t="shared" si="40"/>
        <v>0</v>
      </c>
      <c r="DP92" s="150"/>
      <c r="DQ92" s="30"/>
      <c r="DR92" s="12"/>
      <c r="DS92" s="12"/>
      <c r="DT92" s="139"/>
      <c r="DU92" s="140"/>
      <c r="DV92" s="31"/>
      <c r="DW92" s="237"/>
      <c r="DX92" s="238"/>
      <c r="DY92" s="30"/>
      <c r="DZ92" s="12"/>
      <c r="EA92" s="12"/>
      <c r="EB92" s="139"/>
      <c r="EC92" s="140"/>
      <c r="ED92" s="31"/>
      <c r="EE92" s="237"/>
      <c r="EF92" s="238"/>
      <c r="EG92" s="30"/>
      <c r="EH92" s="12"/>
      <c r="EI92" s="12"/>
      <c r="EJ92" s="139"/>
      <c r="EK92" s="140"/>
      <c r="EL92" s="31"/>
      <c r="EM92" s="237"/>
      <c r="EN92" s="238"/>
      <c r="EO92" s="30"/>
      <c r="EP92" s="12"/>
      <c r="EQ92" s="12"/>
      <c r="ER92" s="139"/>
      <c r="ES92" s="140"/>
      <c r="ET92" s="31"/>
      <c r="EU92" s="237"/>
      <c r="EV92" s="238"/>
      <c r="EW92" s="30"/>
      <c r="EX92" s="12"/>
      <c r="EY92" s="12"/>
      <c r="EZ92" s="139"/>
      <c r="FA92" s="140"/>
      <c r="FB92" s="58">
        <v>1</v>
      </c>
      <c r="FC92" s="149">
        <f t="shared" si="41"/>
        <v>0</v>
      </c>
      <c r="FD92" s="150"/>
      <c r="FE92" s="30"/>
      <c r="FF92" s="12"/>
      <c r="FG92" s="12"/>
      <c r="FH92" s="139"/>
      <c r="FI92" s="140"/>
      <c r="FJ92" s="58">
        <v>1</v>
      </c>
      <c r="FK92" s="149">
        <f t="shared" si="42"/>
        <v>0</v>
      </c>
      <c r="FL92" s="150"/>
      <c r="FM92" s="30"/>
      <c r="FN92" s="12"/>
      <c r="FO92" s="12"/>
      <c r="FP92" s="139"/>
      <c r="FQ92" s="140"/>
      <c r="FR92" s="58">
        <v>1</v>
      </c>
      <c r="FS92" s="149">
        <f t="shared" si="43"/>
        <v>0</v>
      </c>
      <c r="FT92" s="150"/>
      <c r="FU92" s="30"/>
      <c r="FV92" s="12"/>
      <c r="FW92" s="12"/>
      <c r="FX92" s="139"/>
      <c r="FY92" s="140"/>
      <c r="FZ92" s="58">
        <v>1</v>
      </c>
      <c r="GA92" s="149">
        <f t="shared" si="44"/>
        <v>0</v>
      </c>
      <c r="GB92" s="150"/>
      <c r="GC92" s="30"/>
      <c r="GD92" s="12"/>
      <c r="GE92" s="12"/>
      <c r="GF92" s="139"/>
      <c r="GG92" s="140"/>
      <c r="GH92" s="58">
        <v>1</v>
      </c>
      <c r="GI92" s="149">
        <f t="shared" si="45"/>
        <v>0</v>
      </c>
      <c r="GJ92" s="150"/>
      <c r="GK92" s="30"/>
      <c r="GL92" s="12"/>
      <c r="GM92" s="12"/>
      <c r="GN92" s="139"/>
      <c r="GO92" s="140"/>
      <c r="GP92" s="58">
        <v>1</v>
      </c>
      <c r="GQ92" s="149">
        <f t="shared" si="46"/>
        <v>0</v>
      </c>
      <c r="GR92" s="150"/>
    </row>
    <row r="93" spans="2:200" s="1" customFormat="1" ht="15" customHeight="1">
      <c r="B93" s="1">
        <f t="shared" si="47"/>
        <v>25</v>
      </c>
      <c r="C93" s="64">
        <f t="shared" si="48"/>
        <v>0</v>
      </c>
      <c r="D93" s="65">
        <f t="shared" si="48"/>
        <v>0</v>
      </c>
      <c r="E93" s="174">
        <f t="shared" si="48"/>
        <v>0</v>
      </c>
      <c r="F93" s="175"/>
      <c r="G93" s="176">
        <f t="shared" si="26"/>
        <v>0</v>
      </c>
      <c r="H93" s="177"/>
      <c r="I93" s="29"/>
      <c r="J93" s="11"/>
      <c r="K93" s="11"/>
      <c r="L93" s="141"/>
      <c r="M93" s="142"/>
      <c r="N93" s="82">
        <v>1</v>
      </c>
      <c r="O93" s="147">
        <f t="shared" si="27"/>
        <v>0</v>
      </c>
      <c r="P93" s="148"/>
      <c r="Q93" s="29"/>
      <c r="R93" s="11"/>
      <c r="S93" s="11"/>
      <c r="T93" s="141"/>
      <c r="U93" s="142"/>
      <c r="V93" s="82">
        <v>1</v>
      </c>
      <c r="W93" s="147">
        <f t="shared" si="28"/>
        <v>0</v>
      </c>
      <c r="X93" s="148"/>
      <c r="Y93" s="29"/>
      <c r="Z93" s="11"/>
      <c r="AA93" s="11"/>
      <c r="AB93" s="141"/>
      <c r="AC93" s="142"/>
      <c r="AD93" s="82">
        <v>1</v>
      </c>
      <c r="AE93" s="147">
        <f t="shared" si="29"/>
        <v>0</v>
      </c>
      <c r="AF93" s="148"/>
      <c r="AG93" s="29"/>
      <c r="AH93" s="11"/>
      <c r="AI93" s="11"/>
      <c r="AJ93" s="141"/>
      <c r="AK93" s="142"/>
      <c r="AL93" s="82">
        <v>1</v>
      </c>
      <c r="AM93" s="147">
        <f t="shared" si="30"/>
        <v>0</v>
      </c>
      <c r="AN93" s="148"/>
      <c r="AO93" s="29"/>
      <c r="AP93" s="11"/>
      <c r="AQ93" s="11"/>
      <c r="AR93" s="141"/>
      <c r="AS93" s="142"/>
      <c r="AT93" s="82">
        <v>1</v>
      </c>
      <c r="AU93" s="147">
        <f t="shared" si="31"/>
        <v>0</v>
      </c>
      <c r="AV93" s="148"/>
      <c r="AW93" s="29"/>
      <c r="AX93" s="11"/>
      <c r="AY93" s="11"/>
      <c r="AZ93" s="141"/>
      <c r="BA93" s="142"/>
      <c r="BB93" s="82">
        <v>1</v>
      </c>
      <c r="BC93" s="147">
        <f t="shared" si="32"/>
        <v>0</v>
      </c>
      <c r="BD93" s="148"/>
      <c r="BE93" s="29"/>
      <c r="BF93" s="11"/>
      <c r="BG93" s="11"/>
      <c r="BH93" s="141"/>
      <c r="BI93" s="142"/>
      <c r="BJ93" s="82">
        <v>1</v>
      </c>
      <c r="BK93" s="147">
        <f t="shared" si="33"/>
        <v>0</v>
      </c>
      <c r="BL93" s="148"/>
      <c r="BM93" s="29"/>
      <c r="BN93" s="11"/>
      <c r="BO93" s="11"/>
      <c r="BP93" s="141"/>
      <c r="BQ93" s="142"/>
      <c r="BR93" s="82">
        <v>1</v>
      </c>
      <c r="BS93" s="147">
        <f t="shared" si="34"/>
        <v>0</v>
      </c>
      <c r="BT93" s="148"/>
      <c r="BU93" s="29"/>
      <c r="BV93" s="11"/>
      <c r="BW93" s="11"/>
      <c r="BX93" s="141"/>
      <c r="BY93" s="142"/>
      <c r="BZ93" s="82">
        <v>1</v>
      </c>
      <c r="CA93" s="147">
        <f t="shared" si="35"/>
        <v>0</v>
      </c>
      <c r="CB93" s="148"/>
      <c r="CC93" s="29"/>
      <c r="CD93" s="11"/>
      <c r="CE93" s="11"/>
      <c r="CF93" s="141"/>
      <c r="CG93" s="142"/>
      <c r="CH93" s="82">
        <v>1</v>
      </c>
      <c r="CI93" s="147">
        <f t="shared" si="36"/>
        <v>0</v>
      </c>
      <c r="CJ93" s="148"/>
      <c r="CK93" s="29"/>
      <c r="CL93" s="11"/>
      <c r="CM93" s="11"/>
      <c r="CN93" s="141"/>
      <c r="CO93" s="142"/>
      <c r="CP93" s="82">
        <v>1</v>
      </c>
      <c r="CQ93" s="147">
        <f t="shared" si="37"/>
        <v>0</v>
      </c>
      <c r="CR93" s="148"/>
      <c r="CS93" s="29"/>
      <c r="CT93" s="11"/>
      <c r="CU93" s="11"/>
      <c r="CV93" s="141"/>
      <c r="CW93" s="142"/>
      <c r="CX93" s="82">
        <v>1</v>
      </c>
      <c r="CY93" s="147">
        <f t="shared" si="38"/>
        <v>0</v>
      </c>
      <c r="CZ93" s="148"/>
      <c r="DA93" s="29"/>
      <c r="DB93" s="11"/>
      <c r="DC93" s="11"/>
      <c r="DD93" s="141"/>
      <c r="DE93" s="142"/>
      <c r="DF93" s="57">
        <v>1</v>
      </c>
      <c r="DG93" s="147">
        <f t="shared" si="39"/>
        <v>0</v>
      </c>
      <c r="DH93" s="148"/>
      <c r="DI93" s="29"/>
      <c r="DJ93" s="11"/>
      <c r="DK93" s="11"/>
      <c r="DL93" s="141"/>
      <c r="DM93" s="142"/>
      <c r="DN93" s="57">
        <v>1</v>
      </c>
      <c r="DO93" s="147">
        <f t="shared" si="40"/>
        <v>0</v>
      </c>
      <c r="DP93" s="148"/>
      <c r="DQ93" s="29"/>
      <c r="DR93" s="11"/>
      <c r="DS93" s="11"/>
      <c r="DT93" s="141"/>
      <c r="DU93" s="142"/>
      <c r="DV93" s="31"/>
      <c r="DW93" s="237"/>
      <c r="DX93" s="238"/>
      <c r="DY93" s="29"/>
      <c r="DZ93" s="11"/>
      <c r="EA93" s="11"/>
      <c r="EB93" s="141"/>
      <c r="EC93" s="142"/>
      <c r="ED93" s="31"/>
      <c r="EE93" s="237"/>
      <c r="EF93" s="238"/>
      <c r="EG93" s="29"/>
      <c r="EH93" s="11"/>
      <c r="EI93" s="11"/>
      <c r="EJ93" s="141"/>
      <c r="EK93" s="142"/>
      <c r="EL93" s="31"/>
      <c r="EM93" s="237"/>
      <c r="EN93" s="238"/>
      <c r="EO93" s="29"/>
      <c r="EP93" s="11"/>
      <c r="EQ93" s="11"/>
      <c r="ER93" s="141"/>
      <c r="ES93" s="142"/>
      <c r="ET93" s="31"/>
      <c r="EU93" s="237"/>
      <c r="EV93" s="238"/>
      <c r="EW93" s="29"/>
      <c r="EX93" s="11"/>
      <c r="EY93" s="11"/>
      <c r="EZ93" s="141"/>
      <c r="FA93" s="142"/>
      <c r="FB93" s="57">
        <v>1</v>
      </c>
      <c r="FC93" s="147">
        <f t="shared" si="41"/>
        <v>0</v>
      </c>
      <c r="FD93" s="148"/>
      <c r="FE93" s="29"/>
      <c r="FF93" s="11"/>
      <c r="FG93" s="11"/>
      <c r="FH93" s="141"/>
      <c r="FI93" s="142"/>
      <c r="FJ93" s="57">
        <v>1</v>
      </c>
      <c r="FK93" s="147">
        <f t="shared" si="42"/>
        <v>0</v>
      </c>
      <c r="FL93" s="148"/>
      <c r="FM93" s="29"/>
      <c r="FN93" s="11"/>
      <c r="FO93" s="11"/>
      <c r="FP93" s="141"/>
      <c r="FQ93" s="142"/>
      <c r="FR93" s="57">
        <v>1</v>
      </c>
      <c r="FS93" s="147">
        <f t="shared" si="43"/>
        <v>0</v>
      </c>
      <c r="FT93" s="148"/>
      <c r="FU93" s="29"/>
      <c r="FV93" s="11"/>
      <c r="FW93" s="11"/>
      <c r="FX93" s="141"/>
      <c r="FY93" s="142"/>
      <c r="FZ93" s="57">
        <v>1</v>
      </c>
      <c r="GA93" s="147">
        <f t="shared" si="44"/>
        <v>0</v>
      </c>
      <c r="GB93" s="148"/>
      <c r="GC93" s="29"/>
      <c r="GD93" s="11"/>
      <c r="GE93" s="11"/>
      <c r="GF93" s="141"/>
      <c r="GG93" s="142"/>
      <c r="GH93" s="57">
        <v>1</v>
      </c>
      <c r="GI93" s="147">
        <f t="shared" si="45"/>
        <v>0</v>
      </c>
      <c r="GJ93" s="148"/>
      <c r="GK93" s="29"/>
      <c r="GL93" s="11"/>
      <c r="GM93" s="11"/>
      <c r="GN93" s="141"/>
      <c r="GO93" s="142"/>
      <c r="GP93" s="57">
        <v>1</v>
      </c>
      <c r="GQ93" s="147">
        <f t="shared" si="46"/>
        <v>0</v>
      </c>
      <c r="GR93" s="148"/>
    </row>
    <row r="94" spans="2:200" s="1" customFormat="1" ht="15" customHeight="1">
      <c r="B94" s="1">
        <f t="shared" si="47"/>
        <v>26</v>
      </c>
      <c r="C94" s="64">
        <f t="shared" si="48"/>
        <v>0</v>
      </c>
      <c r="D94" s="65">
        <f t="shared" si="48"/>
        <v>0</v>
      </c>
      <c r="E94" s="174">
        <f t="shared" si="48"/>
        <v>0</v>
      </c>
      <c r="F94" s="175"/>
      <c r="G94" s="176">
        <f t="shared" si="26"/>
        <v>0</v>
      </c>
      <c r="H94" s="177"/>
      <c r="I94" s="30"/>
      <c r="J94" s="12"/>
      <c r="K94" s="12"/>
      <c r="L94" s="139"/>
      <c r="M94" s="140"/>
      <c r="N94" s="82">
        <v>1</v>
      </c>
      <c r="O94" s="149">
        <f t="shared" si="27"/>
        <v>0</v>
      </c>
      <c r="P94" s="150"/>
      <c r="Q94" s="30"/>
      <c r="R94" s="12"/>
      <c r="S94" s="12"/>
      <c r="T94" s="139"/>
      <c r="U94" s="140"/>
      <c r="V94" s="82">
        <v>1</v>
      </c>
      <c r="W94" s="149">
        <f t="shared" si="28"/>
        <v>0</v>
      </c>
      <c r="X94" s="150"/>
      <c r="Y94" s="30"/>
      <c r="Z94" s="12"/>
      <c r="AA94" s="12"/>
      <c r="AB94" s="139"/>
      <c r="AC94" s="140"/>
      <c r="AD94" s="82">
        <v>1</v>
      </c>
      <c r="AE94" s="149">
        <f t="shared" si="29"/>
        <v>0</v>
      </c>
      <c r="AF94" s="150"/>
      <c r="AG94" s="30"/>
      <c r="AH94" s="12"/>
      <c r="AI94" s="12"/>
      <c r="AJ94" s="139"/>
      <c r="AK94" s="140"/>
      <c r="AL94" s="82">
        <v>1</v>
      </c>
      <c r="AM94" s="149">
        <f t="shared" si="30"/>
        <v>0</v>
      </c>
      <c r="AN94" s="150"/>
      <c r="AO94" s="30"/>
      <c r="AP94" s="12"/>
      <c r="AQ94" s="12"/>
      <c r="AR94" s="139"/>
      <c r="AS94" s="140"/>
      <c r="AT94" s="82">
        <v>1</v>
      </c>
      <c r="AU94" s="149">
        <f t="shared" si="31"/>
        <v>0</v>
      </c>
      <c r="AV94" s="150"/>
      <c r="AW94" s="30"/>
      <c r="AX94" s="12"/>
      <c r="AY94" s="12"/>
      <c r="AZ94" s="139"/>
      <c r="BA94" s="140"/>
      <c r="BB94" s="82">
        <v>1</v>
      </c>
      <c r="BC94" s="149">
        <f t="shared" si="32"/>
        <v>0</v>
      </c>
      <c r="BD94" s="150"/>
      <c r="BE94" s="30"/>
      <c r="BF94" s="12"/>
      <c r="BG94" s="12"/>
      <c r="BH94" s="139"/>
      <c r="BI94" s="140"/>
      <c r="BJ94" s="82">
        <v>1</v>
      </c>
      <c r="BK94" s="149">
        <f t="shared" si="33"/>
        <v>0</v>
      </c>
      <c r="BL94" s="150"/>
      <c r="BM94" s="30"/>
      <c r="BN94" s="12"/>
      <c r="BO94" s="12"/>
      <c r="BP94" s="139"/>
      <c r="BQ94" s="140"/>
      <c r="BR94" s="82">
        <v>1</v>
      </c>
      <c r="BS94" s="149">
        <f t="shared" si="34"/>
        <v>0</v>
      </c>
      <c r="BT94" s="150"/>
      <c r="BU94" s="30"/>
      <c r="BV94" s="12"/>
      <c r="BW94" s="12"/>
      <c r="BX94" s="139"/>
      <c r="BY94" s="140"/>
      <c r="BZ94" s="82">
        <v>1</v>
      </c>
      <c r="CA94" s="149">
        <f t="shared" si="35"/>
        <v>0</v>
      </c>
      <c r="CB94" s="150"/>
      <c r="CC94" s="30"/>
      <c r="CD94" s="12"/>
      <c r="CE94" s="12"/>
      <c r="CF94" s="139"/>
      <c r="CG94" s="140"/>
      <c r="CH94" s="82">
        <v>1</v>
      </c>
      <c r="CI94" s="149">
        <f t="shared" si="36"/>
        <v>0</v>
      </c>
      <c r="CJ94" s="150"/>
      <c r="CK94" s="30"/>
      <c r="CL94" s="12"/>
      <c r="CM94" s="12"/>
      <c r="CN94" s="139"/>
      <c r="CO94" s="140"/>
      <c r="CP94" s="82">
        <v>1</v>
      </c>
      <c r="CQ94" s="149">
        <f t="shared" si="37"/>
        <v>0</v>
      </c>
      <c r="CR94" s="150"/>
      <c r="CS94" s="30"/>
      <c r="CT94" s="12"/>
      <c r="CU94" s="12"/>
      <c r="CV94" s="139"/>
      <c r="CW94" s="140"/>
      <c r="CX94" s="82">
        <v>1</v>
      </c>
      <c r="CY94" s="149">
        <f t="shared" si="38"/>
        <v>0</v>
      </c>
      <c r="CZ94" s="150"/>
      <c r="DA94" s="30"/>
      <c r="DB94" s="12"/>
      <c r="DC94" s="12"/>
      <c r="DD94" s="139"/>
      <c r="DE94" s="140"/>
      <c r="DF94" s="58">
        <v>1</v>
      </c>
      <c r="DG94" s="149">
        <f t="shared" si="39"/>
        <v>0</v>
      </c>
      <c r="DH94" s="150"/>
      <c r="DI94" s="30"/>
      <c r="DJ94" s="12"/>
      <c r="DK94" s="12"/>
      <c r="DL94" s="139"/>
      <c r="DM94" s="140"/>
      <c r="DN94" s="58">
        <v>1</v>
      </c>
      <c r="DO94" s="149">
        <f t="shared" si="40"/>
        <v>0</v>
      </c>
      <c r="DP94" s="150"/>
      <c r="DQ94" s="30"/>
      <c r="DR94" s="12"/>
      <c r="DS94" s="12"/>
      <c r="DT94" s="139"/>
      <c r="DU94" s="140"/>
      <c r="DV94" s="31"/>
      <c r="DW94" s="237"/>
      <c r="DX94" s="238"/>
      <c r="DY94" s="30"/>
      <c r="DZ94" s="12"/>
      <c r="EA94" s="12"/>
      <c r="EB94" s="139"/>
      <c r="EC94" s="140"/>
      <c r="ED94" s="31"/>
      <c r="EE94" s="237"/>
      <c r="EF94" s="238"/>
      <c r="EG94" s="30"/>
      <c r="EH94" s="12"/>
      <c r="EI94" s="12"/>
      <c r="EJ94" s="139"/>
      <c r="EK94" s="140"/>
      <c r="EL94" s="31"/>
      <c r="EM94" s="237"/>
      <c r="EN94" s="238"/>
      <c r="EO94" s="30"/>
      <c r="EP94" s="12"/>
      <c r="EQ94" s="12"/>
      <c r="ER94" s="139"/>
      <c r="ES94" s="140"/>
      <c r="ET94" s="31"/>
      <c r="EU94" s="237"/>
      <c r="EV94" s="238"/>
      <c r="EW94" s="30"/>
      <c r="EX94" s="12"/>
      <c r="EY94" s="12"/>
      <c r="EZ94" s="139"/>
      <c r="FA94" s="140"/>
      <c r="FB94" s="58">
        <v>1</v>
      </c>
      <c r="FC94" s="149">
        <f t="shared" si="41"/>
        <v>0</v>
      </c>
      <c r="FD94" s="150"/>
      <c r="FE94" s="30"/>
      <c r="FF94" s="12"/>
      <c r="FG94" s="12"/>
      <c r="FH94" s="139"/>
      <c r="FI94" s="140"/>
      <c r="FJ94" s="58">
        <v>1</v>
      </c>
      <c r="FK94" s="149">
        <f t="shared" si="42"/>
        <v>0</v>
      </c>
      <c r="FL94" s="150"/>
      <c r="FM94" s="30"/>
      <c r="FN94" s="12"/>
      <c r="FO94" s="12"/>
      <c r="FP94" s="139"/>
      <c r="FQ94" s="140"/>
      <c r="FR94" s="58">
        <v>1</v>
      </c>
      <c r="FS94" s="149">
        <f t="shared" si="43"/>
        <v>0</v>
      </c>
      <c r="FT94" s="150"/>
      <c r="FU94" s="30"/>
      <c r="FV94" s="12"/>
      <c r="FW94" s="12"/>
      <c r="FX94" s="139"/>
      <c r="FY94" s="140"/>
      <c r="FZ94" s="58">
        <v>1</v>
      </c>
      <c r="GA94" s="149">
        <f t="shared" si="44"/>
        <v>0</v>
      </c>
      <c r="GB94" s="150"/>
      <c r="GC94" s="30"/>
      <c r="GD94" s="12"/>
      <c r="GE94" s="12"/>
      <c r="GF94" s="139"/>
      <c r="GG94" s="140"/>
      <c r="GH94" s="58">
        <v>1</v>
      </c>
      <c r="GI94" s="149">
        <f t="shared" si="45"/>
        <v>0</v>
      </c>
      <c r="GJ94" s="150"/>
      <c r="GK94" s="30"/>
      <c r="GL94" s="12"/>
      <c r="GM94" s="12"/>
      <c r="GN94" s="139"/>
      <c r="GO94" s="140"/>
      <c r="GP94" s="58">
        <v>1</v>
      </c>
      <c r="GQ94" s="149">
        <f t="shared" si="46"/>
        <v>0</v>
      </c>
      <c r="GR94" s="150"/>
    </row>
    <row r="95" spans="2:200" s="1" customFormat="1" ht="15" customHeight="1">
      <c r="B95" s="1">
        <f t="shared" si="47"/>
        <v>27</v>
      </c>
      <c r="C95" s="64">
        <f t="shared" si="48"/>
        <v>0</v>
      </c>
      <c r="D95" s="65">
        <f t="shared" si="48"/>
        <v>0</v>
      </c>
      <c r="E95" s="174">
        <f t="shared" si="48"/>
        <v>0</v>
      </c>
      <c r="F95" s="175"/>
      <c r="G95" s="176">
        <f t="shared" si="26"/>
        <v>0</v>
      </c>
      <c r="H95" s="177"/>
      <c r="I95" s="29"/>
      <c r="J95" s="11"/>
      <c r="K95" s="11"/>
      <c r="L95" s="141"/>
      <c r="M95" s="142"/>
      <c r="N95" s="82">
        <v>1</v>
      </c>
      <c r="O95" s="147">
        <f t="shared" si="27"/>
        <v>0</v>
      </c>
      <c r="P95" s="148"/>
      <c r="Q95" s="29"/>
      <c r="R95" s="11"/>
      <c r="S95" s="11"/>
      <c r="T95" s="141"/>
      <c r="U95" s="142"/>
      <c r="V95" s="82">
        <v>1</v>
      </c>
      <c r="W95" s="147">
        <f t="shared" si="28"/>
        <v>0</v>
      </c>
      <c r="X95" s="148"/>
      <c r="Y95" s="29"/>
      <c r="Z95" s="11"/>
      <c r="AA95" s="11"/>
      <c r="AB95" s="141"/>
      <c r="AC95" s="142"/>
      <c r="AD95" s="82">
        <v>1</v>
      </c>
      <c r="AE95" s="147">
        <f t="shared" si="29"/>
        <v>0</v>
      </c>
      <c r="AF95" s="148"/>
      <c r="AG95" s="29"/>
      <c r="AH95" s="11"/>
      <c r="AI95" s="11"/>
      <c r="AJ95" s="141"/>
      <c r="AK95" s="142"/>
      <c r="AL95" s="82">
        <v>1</v>
      </c>
      <c r="AM95" s="147">
        <f t="shared" si="30"/>
        <v>0</v>
      </c>
      <c r="AN95" s="148"/>
      <c r="AO95" s="29"/>
      <c r="AP95" s="11"/>
      <c r="AQ95" s="11"/>
      <c r="AR95" s="141"/>
      <c r="AS95" s="142"/>
      <c r="AT95" s="82">
        <v>1</v>
      </c>
      <c r="AU95" s="147">
        <f t="shared" si="31"/>
        <v>0</v>
      </c>
      <c r="AV95" s="148"/>
      <c r="AW95" s="29"/>
      <c r="AX95" s="11"/>
      <c r="AY95" s="11"/>
      <c r="AZ95" s="141"/>
      <c r="BA95" s="142"/>
      <c r="BB95" s="82">
        <v>1</v>
      </c>
      <c r="BC95" s="147">
        <f t="shared" si="32"/>
        <v>0</v>
      </c>
      <c r="BD95" s="148"/>
      <c r="BE95" s="29"/>
      <c r="BF95" s="11"/>
      <c r="BG95" s="11"/>
      <c r="BH95" s="141"/>
      <c r="BI95" s="142"/>
      <c r="BJ95" s="82">
        <v>1</v>
      </c>
      <c r="BK95" s="147">
        <f t="shared" si="33"/>
        <v>0</v>
      </c>
      <c r="BL95" s="148"/>
      <c r="BM95" s="29"/>
      <c r="BN95" s="11"/>
      <c r="BO95" s="11"/>
      <c r="BP95" s="141"/>
      <c r="BQ95" s="142"/>
      <c r="BR95" s="82">
        <v>1</v>
      </c>
      <c r="BS95" s="147">
        <f t="shared" si="34"/>
        <v>0</v>
      </c>
      <c r="BT95" s="148"/>
      <c r="BU95" s="29"/>
      <c r="BV95" s="11"/>
      <c r="BW95" s="11"/>
      <c r="BX95" s="141"/>
      <c r="BY95" s="142"/>
      <c r="BZ95" s="82">
        <v>1</v>
      </c>
      <c r="CA95" s="147">
        <f t="shared" si="35"/>
        <v>0</v>
      </c>
      <c r="CB95" s="148"/>
      <c r="CC95" s="29"/>
      <c r="CD95" s="11"/>
      <c r="CE95" s="11"/>
      <c r="CF95" s="141"/>
      <c r="CG95" s="142"/>
      <c r="CH95" s="82">
        <v>1</v>
      </c>
      <c r="CI95" s="147">
        <f t="shared" si="36"/>
        <v>0</v>
      </c>
      <c r="CJ95" s="148"/>
      <c r="CK95" s="29"/>
      <c r="CL95" s="11"/>
      <c r="CM95" s="11"/>
      <c r="CN95" s="141"/>
      <c r="CO95" s="142"/>
      <c r="CP95" s="82">
        <v>1</v>
      </c>
      <c r="CQ95" s="147">
        <f t="shared" si="37"/>
        <v>0</v>
      </c>
      <c r="CR95" s="148"/>
      <c r="CS95" s="29"/>
      <c r="CT95" s="11"/>
      <c r="CU95" s="11"/>
      <c r="CV95" s="141"/>
      <c r="CW95" s="142"/>
      <c r="CX95" s="82">
        <v>1</v>
      </c>
      <c r="CY95" s="147">
        <f t="shared" si="38"/>
        <v>0</v>
      </c>
      <c r="CZ95" s="148"/>
      <c r="DA95" s="29"/>
      <c r="DB95" s="11"/>
      <c r="DC95" s="11"/>
      <c r="DD95" s="141"/>
      <c r="DE95" s="142"/>
      <c r="DF95" s="57">
        <v>1</v>
      </c>
      <c r="DG95" s="147">
        <f t="shared" si="39"/>
        <v>0</v>
      </c>
      <c r="DH95" s="148"/>
      <c r="DI95" s="29"/>
      <c r="DJ95" s="11"/>
      <c r="DK95" s="11"/>
      <c r="DL95" s="141"/>
      <c r="DM95" s="142"/>
      <c r="DN95" s="57">
        <v>1</v>
      </c>
      <c r="DO95" s="147">
        <f t="shared" si="40"/>
        <v>0</v>
      </c>
      <c r="DP95" s="148"/>
      <c r="DQ95" s="29"/>
      <c r="DR95" s="11"/>
      <c r="DS95" s="11"/>
      <c r="DT95" s="141"/>
      <c r="DU95" s="142"/>
      <c r="DV95" s="31"/>
      <c r="DW95" s="237"/>
      <c r="DX95" s="238"/>
      <c r="DY95" s="29"/>
      <c r="DZ95" s="11"/>
      <c r="EA95" s="11"/>
      <c r="EB95" s="141"/>
      <c r="EC95" s="142"/>
      <c r="ED95" s="31"/>
      <c r="EE95" s="237"/>
      <c r="EF95" s="238"/>
      <c r="EG95" s="29"/>
      <c r="EH95" s="11"/>
      <c r="EI95" s="11"/>
      <c r="EJ95" s="141"/>
      <c r="EK95" s="142"/>
      <c r="EL95" s="31"/>
      <c r="EM95" s="237"/>
      <c r="EN95" s="238"/>
      <c r="EO95" s="29"/>
      <c r="EP95" s="11"/>
      <c r="EQ95" s="11"/>
      <c r="ER95" s="141"/>
      <c r="ES95" s="142"/>
      <c r="ET95" s="31"/>
      <c r="EU95" s="237"/>
      <c r="EV95" s="238"/>
      <c r="EW95" s="29"/>
      <c r="EX95" s="11"/>
      <c r="EY95" s="11"/>
      <c r="EZ95" s="141"/>
      <c r="FA95" s="142"/>
      <c r="FB95" s="57">
        <v>1</v>
      </c>
      <c r="FC95" s="147">
        <f t="shared" si="41"/>
        <v>0</v>
      </c>
      <c r="FD95" s="148"/>
      <c r="FE95" s="29"/>
      <c r="FF95" s="11"/>
      <c r="FG95" s="11"/>
      <c r="FH95" s="141"/>
      <c r="FI95" s="142"/>
      <c r="FJ95" s="57">
        <v>1</v>
      </c>
      <c r="FK95" s="147">
        <f t="shared" si="42"/>
        <v>0</v>
      </c>
      <c r="FL95" s="148"/>
      <c r="FM95" s="29"/>
      <c r="FN95" s="11"/>
      <c r="FO95" s="11"/>
      <c r="FP95" s="141"/>
      <c r="FQ95" s="142"/>
      <c r="FR95" s="57">
        <v>1</v>
      </c>
      <c r="FS95" s="147">
        <f t="shared" si="43"/>
        <v>0</v>
      </c>
      <c r="FT95" s="148"/>
      <c r="FU95" s="29"/>
      <c r="FV95" s="11"/>
      <c r="FW95" s="11"/>
      <c r="FX95" s="141"/>
      <c r="FY95" s="142"/>
      <c r="FZ95" s="57">
        <v>1</v>
      </c>
      <c r="GA95" s="147">
        <f t="shared" si="44"/>
        <v>0</v>
      </c>
      <c r="GB95" s="148"/>
      <c r="GC95" s="29"/>
      <c r="GD95" s="11"/>
      <c r="GE95" s="11"/>
      <c r="GF95" s="141"/>
      <c r="GG95" s="142"/>
      <c r="GH95" s="57">
        <v>1</v>
      </c>
      <c r="GI95" s="147">
        <f t="shared" si="45"/>
        <v>0</v>
      </c>
      <c r="GJ95" s="148"/>
      <c r="GK95" s="29"/>
      <c r="GL95" s="11"/>
      <c r="GM95" s="11"/>
      <c r="GN95" s="141"/>
      <c r="GO95" s="142"/>
      <c r="GP95" s="57">
        <v>1</v>
      </c>
      <c r="GQ95" s="147">
        <f t="shared" si="46"/>
        <v>0</v>
      </c>
      <c r="GR95" s="148"/>
    </row>
    <row r="96" spans="2:200" s="1" customFormat="1" ht="15" customHeight="1">
      <c r="B96" s="1">
        <f t="shared" si="47"/>
        <v>28</v>
      </c>
      <c r="C96" s="64">
        <f t="shared" si="48"/>
        <v>0</v>
      </c>
      <c r="D96" s="65">
        <f t="shared" si="48"/>
        <v>0</v>
      </c>
      <c r="E96" s="174">
        <f t="shared" si="48"/>
        <v>0</v>
      </c>
      <c r="F96" s="175"/>
      <c r="G96" s="176">
        <f t="shared" si="26"/>
        <v>0</v>
      </c>
      <c r="H96" s="177"/>
      <c r="I96" s="30"/>
      <c r="J96" s="12"/>
      <c r="K96" s="12"/>
      <c r="L96" s="139"/>
      <c r="M96" s="140"/>
      <c r="N96" s="82">
        <v>1</v>
      </c>
      <c r="O96" s="149">
        <f t="shared" si="27"/>
        <v>0</v>
      </c>
      <c r="P96" s="150"/>
      <c r="Q96" s="30"/>
      <c r="R96" s="12"/>
      <c r="S96" s="12"/>
      <c r="T96" s="139"/>
      <c r="U96" s="140"/>
      <c r="V96" s="82">
        <v>1</v>
      </c>
      <c r="W96" s="149">
        <f t="shared" si="28"/>
        <v>0</v>
      </c>
      <c r="X96" s="150"/>
      <c r="Y96" s="30"/>
      <c r="Z96" s="12"/>
      <c r="AA96" s="12"/>
      <c r="AB96" s="139"/>
      <c r="AC96" s="140"/>
      <c r="AD96" s="82">
        <v>1</v>
      </c>
      <c r="AE96" s="149">
        <f t="shared" si="29"/>
        <v>0</v>
      </c>
      <c r="AF96" s="150"/>
      <c r="AG96" s="30"/>
      <c r="AH96" s="12"/>
      <c r="AI96" s="12"/>
      <c r="AJ96" s="139"/>
      <c r="AK96" s="140"/>
      <c r="AL96" s="82">
        <v>1</v>
      </c>
      <c r="AM96" s="149">
        <f t="shared" si="30"/>
        <v>0</v>
      </c>
      <c r="AN96" s="150"/>
      <c r="AO96" s="30"/>
      <c r="AP96" s="12"/>
      <c r="AQ96" s="12"/>
      <c r="AR96" s="139"/>
      <c r="AS96" s="140"/>
      <c r="AT96" s="82">
        <v>1</v>
      </c>
      <c r="AU96" s="149">
        <f t="shared" si="31"/>
        <v>0</v>
      </c>
      <c r="AV96" s="150"/>
      <c r="AW96" s="30"/>
      <c r="AX96" s="12"/>
      <c r="AY96" s="12"/>
      <c r="AZ96" s="139"/>
      <c r="BA96" s="140"/>
      <c r="BB96" s="82">
        <v>1</v>
      </c>
      <c r="BC96" s="149">
        <f t="shared" si="32"/>
        <v>0</v>
      </c>
      <c r="BD96" s="150"/>
      <c r="BE96" s="30"/>
      <c r="BF96" s="12"/>
      <c r="BG96" s="12"/>
      <c r="BH96" s="139"/>
      <c r="BI96" s="140"/>
      <c r="BJ96" s="82">
        <v>1</v>
      </c>
      <c r="BK96" s="149">
        <f t="shared" si="33"/>
        <v>0</v>
      </c>
      <c r="BL96" s="150"/>
      <c r="BM96" s="30"/>
      <c r="BN96" s="12"/>
      <c r="BO96" s="12"/>
      <c r="BP96" s="139"/>
      <c r="BQ96" s="140"/>
      <c r="BR96" s="82">
        <v>1</v>
      </c>
      <c r="BS96" s="149">
        <f t="shared" si="34"/>
        <v>0</v>
      </c>
      <c r="BT96" s="150"/>
      <c r="BU96" s="30"/>
      <c r="BV96" s="12"/>
      <c r="BW96" s="12"/>
      <c r="BX96" s="139"/>
      <c r="BY96" s="140"/>
      <c r="BZ96" s="82">
        <v>1</v>
      </c>
      <c r="CA96" s="149">
        <f t="shared" si="35"/>
        <v>0</v>
      </c>
      <c r="CB96" s="150"/>
      <c r="CC96" s="30"/>
      <c r="CD96" s="12"/>
      <c r="CE96" s="12"/>
      <c r="CF96" s="139"/>
      <c r="CG96" s="140"/>
      <c r="CH96" s="82">
        <v>1</v>
      </c>
      <c r="CI96" s="149">
        <f t="shared" si="36"/>
        <v>0</v>
      </c>
      <c r="CJ96" s="150"/>
      <c r="CK96" s="30"/>
      <c r="CL96" s="12"/>
      <c r="CM96" s="12"/>
      <c r="CN96" s="139"/>
      <c r="CO96" s="140"/>
      <c r="CP96" s="82">
        <v>1</v>
      </c>
      <c r="CQ96" s="149">
        <f t="shared" si="37"/>
        <v>0</v>
      </c>
      <c r="CR96" s="150"/>
      <c r="CS96" s="30"/>
      <c r="CT96" s="12"/>
      <c r="CU96" s="12"/>
      <c r="CV96" s="139"/>
      <c r="CW96" s="140"/>
      <c r="CX96" s="82">
        <v>1</v>
      </c>
      <c r="CY96" s="149">
        <f t="shared" si="38"/>
        <v>0</v>
      </c>
      <c r="CZ96" s="150"/>
      <c r="DA96" s="30"/>
      <c r="DB96" s="12"/>
      <c r="DC96" s="12"/>
      <c r="DD96" s="139"/>
      <c r="DE96" s="140"/>
      <c r="DF96" s="58">
        <v>1</v>
      </c>
      <c r="DG96" s="149">
        <f t="shared" si="39"/>
        <v>0</v>
      </c>
      <c r="DH96" s="150"/>
      <c r="DI96" s="30"/>
      <c r="DJ96" s="12"/>
      <c r="DK96" s="12"/>
      <c r="DL96" s="139"/>
      <c r="DM96" s="140"/>
      <c r="DN96" s="58">
        <v>1</v>
      </c>
      <c r="DO96" s="149">
        <f t="shared" si="40"/>
        <v>0</v>
      </c>
      <c r="DP96" s="150"/>
      <c r="DQ96" s="30"/>
      <c r="DR96" s="12"/>
      <c r="DS96" s="12"/>
      <c r="DT96" s="139"/>
      <c r="DU96" s="140"/>
      <c r="DV96" s="31"/>
      <c r="DW96" s="237"/>
      <c r="DX96" s="238"/>
      <c r="DY96" s="30"/>
      <c r="DZ96" s="12"/>
      <c r="EA96" s="12"/>
      <c r="EB96" s="139"/>
      <c r="EC96" s="140"/>
      <c r="ED96" s="31"/>
      <c r="EE96" s="237"/>
      <c r="EF96" s="238"/>
      <c r="EG96" s="30"/>
      <c r="EH96" s="12"/>
      <c r="EI96" s="12"/>
      <c r="EJ96" s="139"/>
      <c r="EK96" s="140"/>
      <c r="EL96" s="31"/>
      <c r="EM96" s="237"/>
      <c r="EN96" s="238"/>
      <c r="EO96" s="30"/>
      <c r="EP96" s="12"/>
      <c r="EQ96" s="12"/>
      <c r="ER96" s="139"/>
      <c r="ES96" s="140"/>
      <c r="ET96" s="31"/>
      <c r="EU96" s="237"/>
      <c r="EV96" s="238"/>
      <c r="EW96" s="30"/>
      <c r="EX96" s="12"/>
      <c r="EY96" s="12"/>
      <c r="EZ96" s="139"/>
      <c r="FA96" s="140"/>
      <c r="FB96" s="58">
        <v>1</v>
      </c>
      <c r="FC96" s="149">
        <f t="shared" si="41"/>
        <v>0</v>
      </c>
      <c r="FD96" s="150"/>
      <c r="FE96" s="30"/>
      <c r="FF96" s="12"/>
      <c r="FG96" s="12"/>
      <c r="FH96" s="139"/>
      <c r="FI96" s="140"/>
      <c r="FJ96" s="58">
        <v>1</v>
      </c>
      <c r="FK96" s="149">
        <f t="shared" si="42"/>
        <v>0</v>
      </c>
      <c r="FL96" s="150"/>
      <c r="FM96" s="30"/>
      <c r="FN96" s="12"/>
      <c r="FO96" s="12"/>
      <c r="FP96" s="139"/>
      <c r="FQ96" s="140"/>
      <c r="FR96" s="58">
        <v>1</v>
      </c>
      <c r="FS96" s="149">
        <f t="shared" si="43"/>
        <v>0</v>
      </c>
      <c r="FT96" s="150"/>
      <c r="FU96" s="30"/>
      <c r="FV96" s="12"/>
      <c r="FW96" s="12"/>
      <c r="FX96" s="139"/>
      <c r="FY96" s="140"/>
      <c r="FZ96" s="58">
        <v>1</v>
      </c>
      <c r="GA96" s="149">
        <f t="shared" si="44"/>
        <v>0</v>
      </c>
      <c r="GB96" s="150"/>
      <c r="GC96" s="30"/>
      <c r="GD96" s="12"/>
      <c r="GE96" s="12"/>
      <c r="GF96" s="139"/>
      <c r="GG96" s="140"/>
      <c r="GH96" s="58">
        <v>1</v>
      </c>
      <c r="GI96" s="149">
        <f t="shared" si="45"/>
        <v>0</v>
      </c>
      <c r="GJ96" s="150"/>
      <c r="GK96" s="30"/>
      <c r="GL96" s="12"/>
      <c r="GM96" s="12"/>
      <c r="GN96" s="139"/>
      <c r="GO96" s="140"/>
      <c r="GP96" s="58">
        <v>1</v>
      </c>
      <c r="GQ96" s="149">
        <f t="shared" si="46"/>
        <v>0</v>
      </c>
      <c r="GR96" s="150"/>
    </row>
    <row r="97" spans="2:200" s="1" customFormat="1" ht="15" customHeight="1">
      <c r="B97" s="1">
        <f t="shared" si="47"/>
        <v>29</v>
      </c>
      <c r="C97" s="64">
        <f t="shared" si="48"/>
        <v>0</v>
      </c>
      <c r="D97" s="65">
        <f t="shared" si="48"/>
        <v>0</v>
      </c>
      <c r="E97" s="174">
        <f t="shared" si="48"/>
        <v>0</v>
      </c>
      <c r="F97" s="175"/>
      <c r="G97" s="176">
        <f t="shared" si="26"/>
        <v>0</v>
      </c>
      <c r="H97" s="177"/>
      <c r="I97" s="29"/>
      <c r="J97" s="11"/>
      <c r="K97" s="11"/>
      <c r="L97" s="141"/>
      <c r="M97" s="142"/>
      <c r="N97" s="82">
        <v>1</v>
      </c>
      <c r="O97" s="147">
        <f t="shared" si="27"/>
        <v>0</v>
      </c>
      <c r="P97" s="148"/>
      <c r="Q97" s="29"/>
      <c r="R97" s="11"/>
      <c r="S97" s="11"/>
      <c r="T97" s="141"/>
      <c r="U97" s="142"/>
      <c r="V97" s="82">
        <v>1</v>
      </c>
      <c r="W97" s="147">
        <f t="shared" si="28"/>
        <v>0</v>
      </c>
      <c r="X97" s="148"/>
      <c r="Y97" s="29"/>
      <c r="Z97" s="11"/>
      <c r="AA97" s="11"/>
      <c r="AB97" s="141"/>
      <c r="AC97" s="142"/>
      <c r="AD97" s="82">
        <v>1</v>
      </c>
      <c r="AE97" s="147">
        <f t="shared" si="29"/>
        <v>0</v>
      </c>
      <c r="AF97" s="148"/>
      <c r="AG97" s="29"/>
      <c r="AH97" s="11"/>
      <c r="AI97" s="11"/>
      <c r="AJ97" s="141"/>
      <c r="AK97" s="142"/>
      <c r="AL97" s="82">
        <v>1</v>
      </c>
      <c r="AM97" s="147">
        <f t="shared" si="30"/>
        <v>0</v>
      </c>
      <c r="AN97" s="148"/>
      <c r="AO97" s="29"/>
      <c r="AP97" s="11"/>
      <c r="AQ97" s="11"/>
      <c r="AR97" s="141"/>
      <c r="AS97" s="142"/>
      <c r="AT97" s="82">
        <v>1</v>
      </c>
      <c r="AU97" s="147">
        <f t="shared" si="31"/>
        <v>0</v>
      </c>
      <c r="AV97" s="148"/>
      <c r="AW97" s="29"/>
      <c r="AX97" s="11"/>
      <c r="AY97" s="11"/>
      <c r="AZ97" s="141"/>
      <c r="BA97" s="142"/>
      <c r="BB97" s="82">
        <v>1</v>
      </c>
      <c r="BC97" s="147">
        <f t="shared" si="32"/>
        <v>0</v>
      </c>
      <c r="BD97" s="148"/>
      <c r="BE97" s="29"/>
      <c r="BF97" s="11"/>
      <c r="BG97" s="11"/>
      <c r="BH97" s="141"/>
      <c r="BI97" s="142"/>
      <c r="BJ97" s="82">
        <v>1</v>
      </c>
      <c r="BK97" s="147">
        <f t="shared" si="33"/>
        <v>0</v>
      </c>
      <c r="BL97" s="148"/>
      <c r="BM97" s="29"/>
      <c r="BN97" s="11"/>
      <c r="BO97" s="11"/>
      <c r="BP97" s="141"/>
      <c r="BQ97" s="142"/>
      <c r="BR97" s="82">
        <v>1</v>
      </c>
      <c r="BS97" s="147">
        <f t="shared" si="34"/>
        <v>0</v>
      </c>
      <c r="BT97" s="148"/>
      <c r="BU97" s="29"/>
      <c r="BV97" s="11"/>
      <c r="BW97" s="11"/>
      <c r="BX97" s="141"/>
      <c r="BY97" s="142"/>
      <c r="BZ97" s="82">
        <v>1</v>
      </c>
      <c r="CA97" s="147">
        <f t="shared" si="35"/>
        <v>0</v>
      </c>
      <c r="CB97" s="148"/>
      <c r="CC97" s="29"/>
      <c r="CD97" s="11"/>
      <c r="CE97" s="11"/>
      <c r="CF97" s="141"/>
      <c r="CG97" s="142"/>
      <c r="CH97" s="82">
        <v>1</v>
      </c>
      <c r="CI97" s="147">
        <f t="shared" si="36"/>
        <v>0</v>
      </c>
      <c r="CJ97" s="148"/>
      <c r="CK97" s="29"/>
      <c r="CL97" s="11"/>
      <c r="CM97" s="11"/>
      <c r="CN97" s="141"/>
      <c r="CO97" s="142"/>
      <c r="CP97" s="82">
        <v>1</v>
      </c>
      <c r="CQ97" s="147">
        <f t="shared" si="37"/>
        <v>0</v>
      </c>
      <c r="CR97" s="148"/>
      <c r="CS97" s="29"/>
      <c r="CT97" s="11"/>
      <c r="CU97" s="11"/>
      <c r="CV97" s="141"/>
      <c r="CW97" s="142"/>
      <c r="CX97" s="82">
        <v>1</v>
      </c>
      <c r="CY97" s="147">
        <f t="shared" si="38"/>
        <v>0</v>
      </c>
      <c r="CZ97" s="148"/>
      <c r="DA97" s="29"/>
      <c r="DB97" s="11"/>
      <c r="DC97" s="11"/>
      <c r="DD97" s="141"/>
      <c r="DE97" s="142"/>
      <c r="DF97" s="57">
        <v>1</v>
      </c>
      <c r="DG97" s="147">
        <f t="shared" si="39"/>
        <v>0</v>
      </c>
      <c r="DH97" s="148"/>
      <c r="DI97" s="29"/>
      <c r="DJ97" s="11"/>
      <c r="DK97" s="11"/>
      <c r="DL97" s="141"/>
      <c r="DM97" s="142"/>
      <c r="DN97" s="57">
        <v>1</v>
      </c>
      <c r="DO97" s="147">
        <f t="shared" si="40"/>
        <v>0</v>
      </c>
      <c r="DP97" s="148"/>
      <c r="DQ97" s="29"/>
      <c r="DR97" s="11"/>
      <c r="DS97" s="11"/>
      <c r="DT97" s="141"/>
      <c r="DU97" s="142"/>
      <c r="DV97" s="31"/>
      <c r="DW97" s="237"/>
      <c r="DX97" s="238"/>
      <c r="DY97" s="29"/>
      <c r="DZ97" s="11"/>
      <c r="EA97" s="11"/>
      <c r="EB97" s="141"/>
      <c r="EC97" s="142"/>
      <c r="ED97" s="31"/>
      <c r="EE97" s="237"/>
      <c r="EF97" s="238"/>
      <c r="EG97" s="29"/>
      <c r="EH97" s="11"/>
      <c r="EI97" s="11"/>
      <c r="EJ97" s="141"/>
      <c r="EK97" s="142"/>
      <c r="EL97" s="31"/>
      <c r="EM97" s="237"/>
      <c r="EN97" s="238"/>
      <c r="EO97" s="29"/>
      <c r="EP97" s="11"/>
      <c r="EQ97" s="11"/>
      <c r="ER97" s="141"/>
      <c r="ES97" s="142"/>
      <c r="ET97" s="31"/>
      <c r="EU97" s="237"/>
      <c r="EV97" s="238"/>
      <c r="EW97" s="29"/>
      <c r="EX97" s="11"/>
      <c r="EY97" s="11"/>
      <c r="EZ97" s="141"/>
      <c r="FA97" s="142"/>
      <c r="FB97" s="57">
        <v>1</v>
      </c>
      <c r="FC97" s="147">
        <f t="shared" si="41"/>
        <v>0</v>
      </c>
      <c r="FD97" s="148"/>
      <c r="FE97" s="29"/>
      <c r="FF97" s="11"/>
      <c r="FG97" s="11"/>
      <c r="FH97" s="141"/>
      <c r="FI97" s="142"/>
      <c r="FJ97" s="57">
        <v>1</v>
      </c>
      <c r="FK97" s="147">
        <f t="shared" si="42"/>
        <v>0</v>
      </c>
      <c r="FL97" s="148"/>
      <c r="FM97" s="29"/>
      <c r="FN97" s="11"/>
      <c r="FO97" s="11"/>
      <c r="FP97" s="141"/>
      <c r="FQ97" s="142"/>
      <c r="FR97" s="57">
        <v>1</v>
      </c>
      <c r="FS97" s="147">
        <f t="shared" si="43"/>
        <v>0</v>
      </c>
      <c r="FT97" s="148"/>
      <c r="FU97" s="29"/>
      <c r="FV97" s="11"/>
      <c r="FW97" s="11"/>
      <c r="FX97" s="141"/>
      <c r="FY97" s="142"/>
      <c r="FZ97" s="57">
        <v>1</v>
      </c>
      <c r="GA97" s="147">
        <f t="shared" si="44"/>
        <v>0</v>
      </c>
      <c r="GB97" s="148"/>
      <c r="GC97" s="29"/>
      <c r="GD97" s="11"/>
      <c r="GE97" s="11"/>
      <c r="GF97" s="141"/>
      <c r="GG97" s="142"/>
      <c r="GH97" s="57">
        <v>1</v>
      </c>
      <c r="GI97" s="147">
        <f t="shared" si="45"/>
        <v>0</v>
      </c>
      <c r="GJ97" s="148"/>
      <c r="GK97" s="29"/>
      <c r="GL97" s="11"/>
      <c r="GM97" s="11"/>
      <c r="GN97" s="141"/>
      <c r="GO97" s="142"/>
      <c r="GP97" s="57">
        <v>1</v>
      </c>
      <c r="GQ97" s="147">
        <f t="shared" si="46"/>
        <v>0</v>
      </c>
      <c r="GR97" s="148"/>
    </row>
    <row r="98" spans="2:200" s="1" customFormat="1" ht="15" customHeight="1">
      <c r="B98" s="1">
        <f t="shared" si="47"/>
        <v>30</v>
      </c>
      <c r="C98" s="64">
        <f t="shared" si="48"/>
        <v>0</v>
      </c>
      <c r="D98" s="65">
        <f t="shared" si="48"/>
        <v>0</v>
      </c>
      <c r="E98" s="174">
        <f t="shared" si="48"/>
        <v>0</v>
      </c>
      <c r="F98" s="175"/>
      <c r="G98" s="176">
        <f t="shared" si="26"/>
        <v>0</v>
      </c>
      <c r="H98" s="177"/>
      <c r="I98" s="30"/>
      <c r="J98" s="12"/>
      <c r="K98" s="12"/>
      <c r="L98" s="139"/>
      <c r="M98" s="140"/>
      <c r="N98" s="82">
        <v>1</v>
      </c>
      <c r="O98" s="149">
        <f t="shared" si="27"/>
        <v>0</v>
      </c>
      <c r="P98" s="150"/>
      <c r="Q98" s="30"/>
      <c r="R98" s="12"/>
      <c r="S98" s="12"/>
      <c r="T98" s="139"/>
      <c r="U98" s="140"/>
      <c r="V98" s="82">
        <v>1</v>
      </c>
      <c r="W98" s="149">
        <f t="shared" si="28"/>
        <v>0</v>
      </c>
      <c r="X98" s="150"/>
      <c r="Y98" s="30"/>
      <c r="Z98" s="12"/>
      <c r="AA98" s="12"/>
      <c r="AB98" s="139"/>
      <c r="AC98" s="140"/>
      <c r="AD98" s="82">
        <v>1</v>
      </c>
      <c r="AE98" s="149">
        <f t="shared" si="29"/>
        <v>0</v>
      </c>
      <c r="AF98" s="150"/>
      <c r="AG98" s="30"/>
      <c r="AH98" s="12"/>
      <c r="AI98" s="12"/>
      <c r="AJ98" s="139"/>
      <c r="AK98" s="140"/>
      <c r="AL98" s="82">
        <v>1</v>
      </c>
      <c r="AM98" s="149">
        <f t="shared" si="30"/>
        <v>0</v>
      </c>
      <c r="AN98" s="150"/>
      <c r="AO98" s="30"/>
      <c r="AP98" s="12"/>
      <c r="AQ98" s="12"/>
      <c r="AR98" s="139"/>
      <c r="AS98" s="140"/>
      <c r="AT98" s="82">
        <v>1</v>
      </c>
      <c r="AU98" s="149">
        <f t="shared" si="31"/>
        <v>0</v>
      </c>
      <c r="AV98" s="150"/>
      <c r="AW98" s="30"/>
      <c r="AX98" s="12"/>
      <c r="AY98" s="12"/>
      <c r="AZ98" s="139"/>
      <c r="BA98" s="140"/>
      <c r="BB98" s="82">
        <v>1</v>
      </c>
      <c r="BC98" s="149">
        <f t="shared" si="32"/>
        <v>0</v>
      </c>
      <c r="BD98" s="150"/>
      <c r="BE98" s="30"/>
      <c r="BF98" s="12"/>
      <c r="BG98" s="12"/>
      <c r="BH98" s="139"/>
      <c r="BI98" s="140"/>
      <c r="BJ98" s="82">
        <v>1</v>
      </c>
      <c r="BK98" s="149">
        <f t="shared" si="33"/>
        <v>0</v>
      </c>
      <c r="BL98" s="150"/>
      <c r="BM98" s="30"/>
      <c r="BN98" s="12"/>
      <c r="BO98" s="12"/>
      <c r="BP98" s="139"/>
      <c r="BQ98" s="140"/>
      <c r="BR98" s="82">
        <v>1</v>
      </c>
      <c r="BS98" s="149">
        <f t="shared" si="34"/>
        <v>0</v>
      </c>
      <c r="BT98" s="150"/>
      <c r="BU98" s="30"/>
      <c r="BV98" s="12"/>
      <c r="BW98" s="12"/>
      <c r="BX98" s="139"/>
      <c r="BY98" s="140"/>
      <c r="BZ98" s="82">
        <v>1</v>
      </c>
      <c r="CA98" s="149">
        <f t="shared" si="35"/>
        <v>0</v>
      </c>
      <c r="CB98" s="150"/>
      <c r="CC98" s="30"/>
      <c r="CD98" s="12"/>
      <c r="CE98" s="12"/>
      <c r="CF98" s="139"/>
      <c r="CG98" s="140"/>
      <c r="CH98" s="82">
        <v>1</v>
      </c>
      <c r="CI98" s="149">
        <f t="shared" si="36"/>
        <v>0</v>
      </c>
      <c r="CJ98" s="150"/>
      <c r="CK98" s="30"/>
      <c r="CL98" s="12"/>
      <c r="CM98" s="12"/>
      <c r="CN98" s="139"/>
      <c r="CO98" s="140"/>
      <c r="CP98" s="82">
        <v>1</v>
      </c>
      <c r="CQ98" s="149">
        <f t="shared" si="37"/>
        <v>0</v>
      </c>
      <c r="CR98" s="150"/>
      <c r="CS98" s="30"/>
      <c r="CT98" s="12"/>
      <c r="CU98" s="12"/>
      <c r="CV98" s="139"/>
      <c r="CW98" s="140"/>
      <c r="CX98" s="82">
        <v>1</v>
      </c>
      <c r="CY98" s="149">
        <f t="shared" si="38"/>
        <v>0</v>
      </c>
      <c r="CZ98" s="150"/>
      <c r="DA98" s="30"/>
      <c r="DB98" s="12"/>
      <c r="DC98" s="12"/>
      <c r="DD98" s="139"/>
      <c r="DE98" s="140"/>
      <c r="DF98" s="58">
        <v>1</v>
      </c>
      <c r="DG98" s="149">
        <f t="shared" si="39"/>
        <v>0</v>
      </c>
      <c r="DH98" s="150"/>
      <c r="DI98" s="30"/>
      <c r="DJ98" s="12"/>
      <c r="DK98" s="12"/>
      <c r="DL98" s="139"/>
      <c r="DM98" s="140"/>
      <c r="DN98" s="58">
        <v>1</v>
      </c>
      <c r="DO98" s="149">
        <f t="shared" si="40"/>
        <v>0</v>
      </c>
      <c r="DP98" s="150"/>
      <c r="DQ98" s="30"/>
      <c r="DR98" s="12"/>
      <c r="DS98" s="12"/>
      <c r="DT98" s="139"/>
      <c r="DU98" s="140"/>
      <c r="DV98" s="31"/>
      <c r="DW98" s="237"/>
      <c r="DX98" s="238"/>
      <c r="DY98" s="30"/>
      <c r="DZ98" s="12"/>
      <c r="EA98" s="12"/>
      <c r="EB98" s="139"/>
      <c r="EC98" s="140"/>
      <c r="ED98" s="31"/>
      <c r="EE98" s="237"/>
      <c r="EF98" s="238"/>
      <c r="EG98" s="30"/>
      <c r="EH98" s="12"/>
      <c r="EI98" s="12"/>
      <c r="EJ98" s="139"/>
      <c r="EK98" s="140"/>
      <c r="EL98" s="31"/>
      <c r="EM98" s="237"/>
      <c r="EN98" s="238"/>
      <c r="EO98" s="30"/>
      <c r="EP98" s="12"/>
      <c r="EQ98" s="12"/>
      <c r="ER98" s="139"/>
      <c r="ES98" s="140"/>
      <c r="ET98" s="31"/>
      <c r="EU98" s="237"/>
      <c r="EV98" s="238"/>
      <c r="EW98" s="30"/>
      <c r="EX98" s="12"/>
      <c r="EY98" s="12"/>
      <c r="EZ98" s="139"/>
      <c r="FA98" s="140"/>
      <c r="FB98" s="58">
        <v>1</v>
      </c>
      <c r="FC98" s="149">
        <f t="shared" si="41"/>
        <v>0</v>
      </c>
      <c r="FD98" s="150"/>
      <c r="FE98" s="30"/>
      <c r="FF98" s="12"/>
      <c r="FG98" s="12"/>
      <c r="FH98" s="139"/>
      <c r="FI98" s="140"/>
      <c r="FJ98" s="58">
        <v>1</v>
      </c>
      <c r="FK98" s="149">
        <f t="shared" si="42"/>
        <v>0</v>
      </c>
      <c r="FL98" s="150"/>
      <c r="FM98" s="30"/>
      <c r="FN98" s="12"/>
      <c r="FO98" s="12"/>
      <c r="FP98" s="139"/>
      <c r="FQ98" s="140"/>
      <c r="FR98" s="58">
        <v>1</v>
      </c>
      <c r="FS98" s="149">
        <f t="shared" si="43"/>
        <v>0</v>
      </c>
      <c r="FT98" s="150"/>
      <c r="FU98" s="30"/>
      <c r="FV98" s="12"/>
      <c r="FW98" s="12"/>
      <c r="FX98" s="139"/>
      <c r="FY98" s="140"/>
      <c r="FZ98" s="58">
        <v>1</v>
      </c>
      <c r="GA98" s="149">
        <f t="shared" si="44"/>
        <v>0</v>
      </c>
      <c r="GB98" s="150"/>
      <c r="GC98" s="30"/>
      <c r="GD98" s="12"/>
      <c r="GE98" s="12"/>
      <c r="GF98" s="139"/>
      <c r="GG98" s="140"/>
      <c r="GH98" s="58">
        <v>1</v>
      </c>
      <c r="GI98" s="149">
        <f t="shared" si="45"/>
        <v>0</v>
      </c>
      <c r="GJ98" s="150"/>
      <c r="GK98" s="30"/>
      <c r="GL98" s="12"/>
      <c r="GM98" s="12"/>
      <c r="GN98" s="139"/>
      <c r="GO98" s="140"/>
      <c r="GP98" s="58">
        <v>1</v>
      </c>
      <c r="GQ98" s="149">
        <f t="shared" si="46"/>
        <v>0</v>
      </c>
      <c r="GR98" s="150"/>
    </row>
    <row r="99" spans="2:200" s="1" customFormat="1" ht="15" customHeight="1">
      <c r="B99" s="1">
        <f t="shared" si="47"/>
        <v>31</v>
      </c>
      <c r="C99" s="64">
        <f t="shared" si="48"/>
        <v>0</v>
      </c>
      <c r="D99" s="65">
        <f t="shared" si="48"/>
        <v>0</v>
      </c>
      <c r="E99" s="174">
        <f t="shared" si="48"/>
        <v>0</v>
      </c>
      <c r="F99" s="175"/>
      <c r="G99" s="176">
        <f t="shared" si="26"/>
        <v>0</v>
      </c>
      <c r="H99" s="177"/>
      <c r="I99" s="29"/>
      <c r="J99" s="11"/>
      <c r="K99" s="11"/>
      <c r="L99" s="141"/>
      <c r="M99" s="142"/>
      <c r="N99" s="82">
        <v>1</v>
      </c>
      <c r="O99" s="147">
        <f t="shared" si="27"/>
        <v>0</v>
      </c>
      <c r="P99" s="148"/>
      <c r="Q99" s="29"/>
      <c r="R99" s="11"/>
      <c r="S99" s="11"/>
      <c r="T99" s="141"/>
      <c r="U99" s="142"/>
      <c r="V99" s="82">
        <v>1</v>
      </c>
      <c r="W99" s="147">
        <f t="shared" si="28"/>
        <v>0</v>
      </c>
      <c r="X99" s="148"/>
      <c r="Y99" s="29"/>
      <c r="Z99" s="11"/>
      <c r="AA99" s="11"/>
      <c r="AB99" s="141"/>
      <c r="AC99" s="142"/>
      <c r="AD99" s="82">
        <v>1</v>
      </c>
      <c r="AE99" s="147">
        <f t="shared" si="29"/>
        <v>0</v>
      </c>
      <c r="AF99" s="148"/>
      <c r="AG99" s="29"/>
      <c r="AH99" s="11"/>
      <c r="AI99" s="11"/>
      <c r="AJ99" s="141"/>
      <c r="AK99" s="142"/>
      <c r="AL99" s="82">
        <v>1</v>
      </c>
      <c r="AM99" s="147">
        <f t="shared" si="30"/>
        <v>0</v>
      </c>
      <c r="AN99" s="148"/>
      <c r="AO99" s="29"/>
      <c r="AP99" s="11"/>
      <c r="AQ99" s="11"/>
      <c r="AR99" s="141"/>
      <c r="AS99" s="142"/>
      <c r="AT99" s="82">
        <v>1</v>
      </c>
      <c r="AU99" s="147">
        <f t="shared" si="31"/>
        <v>0</v>
      </c>
      <c r="AV99" s="148"/>
      <c r="AW99" s="29"/>
      <c r="AX99" s="11"/>
      <c r="AY99" s="11"/>
      <c r="AZ99" s="141"/>
      <c r="BA99" s="142"/>
      <c r="BB99" s="82">
        <v>1</v>
      </c>
      <c r="BC99" s="147">
        <f t="shared" si="32"/>
        <v>0</v>
      </c>
      <c r="BD99" s="148"/>
      <c r="BE99" s="29"/>
      <c r="BF99" s="11"/>
      <c r="BG99" s="11"/>
      <c r="BH99" s="141"/>
      <c r="BI99" s="142"/>
      <c r="BJ99" s="82">
        <v>1</v>
      </c>
      <c r="BK99" s="147">
        <f t="shared" si="33"/>
        <v>0</v>
      </c>
      <c r="BL99" s="148"/>
      <c r="BM99" s="29"/>
      <c r="BN99" s="11"/>
      <c r="BO99" s="11"/>
      <c r="BP99" s="141"/>
      <c r="BQ99" s="142"/>
      <c r="BR99" s="82">
        <v>1</v>
      </c>
      <c r="BS99" s="147">
        <f t="shared" si="34"/>
        <v>0</v>
      </c>
      <c r="BT99" s="148"/>
      <c r="BU99" s="29"/>
      <c r="BV99" s="11"/>
      <c r="BW99" s="11"/>
      <c r="BX99" s="141"/>
      <c r="BY99" s="142"/>
      <c r="BZ99" s="82">
        <v>1</v>
      </c>
      <c r="CA99" s="147">
        <f t="shared" si="35"/>
        <v>0</v>
      </c>
      <c r="CB99" s="148"/>
      <c r="CC99" s="29"/>
      <c r="CD99" s="11"/>
      <c r="CE99" s="11"/>
      <c r="CF99" s="141"/>
      <c r="CG99" s="142"/>
      <c r="CH99" s="82">
        <v>1</v>
      </c>
      <c r="CI99" s="147">
        <f t="shared" si="36"/>
        <v>0</v>
      </c>
      <c r="CJ99" s="148"/>
      <c r="CK99" s="29"/>
      <c r="CL99" s="11"/>
      <c r="CM99" s="11"/>
      <c r="CN99" s="141"/>
      <c r="CO99" s="142"/>
      <c r="CP99" s="82">
        <v>1</v>
      </c>
      <c r="CQ99" s="147">
        <f t="shared" si="37"/>
        <v>0</v>
      </c>
      <c r="CR99" s="148"/>
      <c r="CS99" s="29"/>
      <c r="CT99" s="11"/>
      <c r="CU99" s="11"/>
      <c r="CV99" s="141"/>
      <c r="CW99" s="142"/>
      <c r="CX99" s="82">
        <v>1</v>
      </c>
      <c r="CY99" s="147">
        <f t="shared" si="38"/>
        <v>0</v>
      </c>
      <c r="CZ99" s="148"/>
      <c r="DA99" s="29"/>
      <c r="DB99" s="11"/>
      <c r="DC99" s="11"/>
      <c r="DD99" s="141"/>
      <c r="DE99" s="142"/>
      <c r="DF99" s="57">
        <v>1</v>
      </c>
      <c r="DG99" s="147">
        <f t="shared" si="39"/>
        <v>0</v>
      </c>
      <c r="DH99" s="148"/>
      <c r="DI99" s="29"/>
      <c r="DJ99" s="11"/>
      <c r="DK99" s="11"/>
      <c r="DL99" s="141"/>
      <c r="DM99" s="142"/>
      <c r="DN99" s="57">
        <v>1</v>
      </c>
      <c r="DO99" s="147">
        <f t="shared" si="40"/>
        <v>0</v>
      </c>
      <c r="DP99" s="148"/>
      <c r="DQ99" s="29"/>
      <c r="DR99" s="11"/>
      <c r="DS99" s="11"/>
      <c r="DT99" s="141"/>
      <c r="DU99" s="142"/>
      <c r="DV99" s="31"/>
      <c r="DW99" s="237"/>
      <c r="DX99" s="238"/>
      <c r="DY99" s="29"/>
      <c r="DZ99" s="11"/>
      <c r="EA99" s="11"/>
      <c r="EB99" s="141"/>
      <c r="EC99" s="142"/>
      <c r="ED99" s="31"/>
      <c r="EE99" s="237"/>
      <c r="EF99" s="238"/>
      <c r="EG99" s="29"/>
      <c r="EH99" s="11"/>
      <c r="EI99" s="11"/>
      <c r="EJ99" s="141"/>
      <c r="EK99" s="142"/>
      <c r="EL99" s="31"/>
      <c r="EM99" s="237"/>
      <c r="EN99" s="238"/>
      <c r="EO99" s="29"/>
      <c r="EP99" s="11"/>
      <c r="EQ99" s="11"/>
      <c r="ER99" s="141"/>
      <c r="ES99" s="142"/>
      <c r="ET99" s="31"/>
      <c r="EU99" s="237"/>
      <c r="EV99" s="238"/>
      <c r="EW99" s="29"/>
      <c r="EX99" s="11"/>
      <c r="EY99" s="11"/>
      <c r="EZ99" s="141"/>
      <c r="FA99" s="142"/>
      <c r="FB99" s="57">
        <v>1</v>
      </c>
      <c r="FC99" s="147">
        <f t="shared" si="41"/>
        <v>0</v>
      </c>
      <c r="FD99" s="148"/>
      <c r="FE99" s="29"/>
      <c r="FF99" s="11"/>
      <c r="FG99" s="11"/>
      <c r="FH99" s="141"/>
      <c r="FI99" s="142"/>
      <c r="FJ99" s="57">
        <v>1</v>
      </c>
      <c r="FK99" s="147">
        <f t="shared" si="42"/>
        <v>0</v>
      </c>
      <c r="FL99" s="148"/>
      <c r="FM99" s="29"/>
      <c r="FN99" s="11"/>
      <c r="FO99" s="11"/>
      <c r="FP99" s="141"/>
      <c r="FQ99" s="142"/>
      <c r="FR99" s="57">
        <v>1</v>
      </c>
      <c r="FS99" s="147">
        <f t="shared" si="43"/>
        <v>0</v>
      </c>
      <c r="FT99" s="148"/>
      <c r="FU99" s="29"/>
      <c r="FV99" s="11"/>
      <c r="FW99" s="11"/>
      <c r="FX99" s="141"/>
      <c r="FY99" s="142"/>
      <c r="FZ99" s="57">
        <v>1</v>
      </c>
      <c r="GA99" s="147">
        <f t="shared" si="44"/>
        <v>0</v>
      </c>
      <c r="GB99" s="148"/>
      <c r="GC99" s="29"/>
      <c r="GD99" s="11"/>
      <c r="GE99" s="11"/>
      <c r="GF99" s="141"/>
      <c r="GG99" s="142"/>
      <c r="GH99" s="57">
        <v>1</v>
      </c>
      <c r="GI99" s="147">
        <f t="shared" si="45"/>
        <v>0</v>
      </c>
      <c r="GJ99" s="148"/>
      <c r="GK99" s="29"/>
      <c r="GL99" s="11"/>
      <c r="GM99" s="11"/>
      <c r="GN99" s="141"/>
      <c r="GO99" s="142"/>
      <c r="GP99" s="57">
        <v>1</v>
      </c>
      <c r="GQ99" s="147">
        <f t="shared" si="46"/>
        <v>0</v>
      </c>
      <c r="GR99" s="148"/>
    </row>
    <row r="100" spans="2:200" s="1" customFormat="1" ht="15" customHeight="1">
      <c r="B100" s="1">
        <f t="shared" si="47"/>
        <v>32</v>
      </c>
      <c r="C100" s="64">
        <f t="shared" si="48"/>
        <v>0</v>
      </c>
      <c r="D100" s="65">
        <f t="shared" si="48"/>
        <v>0</v>
      </c>
      <c r="E100" s="174">
        <f t="shared" si="48"/>
        <v>0</v>
      </c>
      <c r="F100" s="175"/>
      <c r="G100" s="176">
        <f t="shared" si="26"/>
        <v>0</v>
      </c>
      <c r="H100" s="177"/>
      <c r="I100" s="30"/>
      <c r="J100" s="12"/>
      <c r="K100" s="12"/>
      <c r="L100" s="139"/>
      <c r="M100" s="140"/>
      <c r="N100" s="82">
        <v>1</v>
      </c>
      <c r="O100" s="149">
        <f t="shared" si="27"/>
        <v>0</v>
      </c>
      <c r="P100" s="150"/>
      <c r="Q100" s="30"/>
      <c r="R100" s="12"/>
      <c r="S100" s="12"/>
      <c r="T100" s="139"/>
      <c r="U100" s="140"/>
      <c r="V100" s="82">
        <v>1</v>
      </c>
      <c r="W100" s="149">
        <f t="shared" si="28"/>
        <v>0</v>
      </c>
      <c r="X100" s="150"/>
      <c r="Y100" s="30"/>
      <c r="Z100" s="12"/>
      <c r="AA100" s="12"/>
      <c r="AB100" s="139"/>
      <c r="AC100" s="140"/>
      <c r="AD100" s="82">
        <v>1</v>
      </c>
      <c r="AE100" s="149">
        <f t="shared" si="29"/>
        <v>0</v>
      </c>
      <c r="AF100" s="150"/>
      <c r="AG100" s="30"/>
      <c r="AH100" s="12"/>
      <c r="AI100" s="12"/>
      <c r="AJ100" s="139"/>
      <c r="AK100" s="140"/>
      <c r="AL100" s="82">
        <v>1</v>
      </c>
      <c r="AM100" s="149">
        <f t="shared" si="30"/>
        <v>0</v>
      </c>
      <c r="AN100" s="150"/>
      <c r="AO100" s="30"/>
      <c r="AP100" s="12"/>
      <c r="AQ100" s="12"/>
      <c r="AR100" s="139"/>
      <c r="AS100" s="140"/>
      <c r="AT100" s="82">
        <v>1</v>
      </c>
      <c r="AU100" s="149">
        <f t="shared" si="31"/>
        <v>0</v>
      </c>
      <c r="AV100" s="150"/>
      <c r="AW100" s="30"/>
      <c r="AX100" s="12"/>
      <c r="AY100" s="12"/>
      <c r="AZ100" s="139"/>
      <c r="BA100" s="140"/>
      <c r="BB100" s="82">
        <v>1</v>
      </c>
      <c r="BC100" s="149">
        <f t="shared" si="32"/>
        <v>0</v>
      </c>
      <c r="BD100" s="150"/>
      <c r="BE100" s="30"/>
      <c r="BF100" s="12"/>
      <c r="BG100" s="12"/>
      <c r="BH100" s="139"/>
      <c r="BI100" s="140"/>
      <c r="BJ100" s="82">
        <v>1</v>
      </c>
      <c r="BK100" s="149">
        <f t="shared" si="33"/>
        <v>0</v>
      </c>
      <c r="BL100" s="150"/>
      <c r="BM100" s="30"/>
      <c r="BN100" s="12"/>
      <c r="BO100" s="12"/>
      <c r="BP100" s="139"/>
      <c r="BQ100" s="140"/>
      <c r="BR100" s="82">
        <v>1</v>
      </c>
      <c r="BS100" s="149">
        <f t="shared" si="34"/>
        <v>0</v>
      </c>
      <c r="BT100" s="150"/>
      <c r="BU100" s="30"/>
      <c r="BV100" s="12"/>
      <c r="BW100" s="12"/>
      <c r="BX100" s="139"/>
      <c r="BY100" s="140"/>
      <c r="BZ100" s="82">
        <v>1</v>
      </c>
      <c r="CA100" s="149">
        <f t="shared" si="35"/>
        <v>0</v>
      </c>
      <c r="CB100" s="150"/>
      <c r="CC100" s="30"/>
      <c r="CD100" s="12"/>
      <c r="CE100" s="12"/>
      <c r="CF100" s="139"/>
      <c r="CG100" s="140"/>
      <c r="CH100" s="82">
        <v>1</v>
      </c>
      <c r="CI100" s="149">
        <f t="shared" si="36"/>
        <v>0</v>
      </c>
      <c r="CJ100" s="150"/>
      <c r="CK100" s="30"/>
      <c r="CL100" s="12"/>
      <c r="CM100" s="12"/>
      <c r="CN100" s="139"/>
      <c r="CO100" s="140"/>
      <c r="CP100" s="82">
        <v>1</v>
      </c>
      <c r="CQ100" s="149">
        <f t="shared" si="37"/>
        <v>0</v>
      </c>
      <c r="CR100" s="150"/>
      <c r="CS100" s="30"/>
      <c r="CT100" s="12"/>
      <c r="CU100" s="12"/>
      <c r="CV100" s="139"/>
      <c r="CW100" s="140"/>
      <c r="CX100" s="82">
        <v>1</v>
      </c>
      <c r="CY100" s="149">
        <f t="shared" si="38"/>
        <v>0</v>
      </c>
      <c r="CZ100" s="150"/>
      <c r="DA100" s="30"/>
      <c r="DB100" s="12"/>
      <c r="DC100" s="12"/>
      <c r="DD100" s="139"/>
      <c r="DE100" s="140"/>
      <c r="DF100" s="58">
        <v>1</v>
      </c>
      <c r="DG100" s="149">
        <f t="shared" si="39"/>
        <v>0</v>
      </c>
      <c r="DH100" s="150"/>
      <c r="DI100" s="30"/>
      <c r="DJ100" s="12"/>
      <c r="DK100" s="12"/>
      <c r="DL100" s="139"/>
      <c r="DM100" s="140"/>
      <c r="DN100" s="58">
        <v>1</v>
      </c>
      <c r="DO100" s="149">
        <f t="shared" si="40"/>
        <v>0</v>
      </c>
      <c r="DP100" s="150"/>
      <c r="DQ100" s="30"/>
      <c r="DR100" s="12"/>
      <c r="DS100" s="12"/>
      <c r="DT100" s="139"/>
      <c r="DU100" s="140"/>
      <c r="DV100" s="31"/>
      <c r="DW100" s="237"/>
      <c r="DX100" s="238"/>
      <c r="DY100" s="30"/>
      <c r="DZ100" s="12"/>
      <c r="EA100" s="12"/>
      <c r="EB100" s="139"/>
      <c r="EC100" s="140"/>
      <c r="ED100" s="31"/>
      <c r="EE100" s="237"/>
      <c r="EF100" s="238"/>
      <c r="EG100" s="30"/>
      <c r="EH100" s="12"/>
      <c r="EI100" s="12"/>
      <c r="EJ100" s="139"/>
      <c r="EK100" s="140"/>
      <c r="EL100" s="31"/>
      <c r="EM100" s="237"/>
      <c r="EN100" s="238"/>
      <c r="EO100" s="30"/>
      <c r="EP100" s="12"/>
      <c r="EQ100" s="12"/>
      <c r="ER100" s="139"/>
      <c r="ES100" s="140"/>
      <c r="ET100" s="31"/>
      <c r="EU100" s="237"/>
      <c r="EV100" s="238"/>
      <c r="EW100" s="30"/>
      <c r="EX100" s="12"/>
      <c r="EY100" s="12"/>
      <c r="EZ100" s="139"/>
      <c r="FA100" s="140"/>
      <c r="FB100" s="58">
        <v>1</v>
      </c>
      <c r="FC100" s="149">
        <f t="shared" si="41"/>
        <v>0</v>
      </c>
      <c r="FD100" s="150"/>
      <c r="FE100" s="30"/>
      <c r="FF100" s="12"/>
      <c r="FG100" s="12"/>
      <c r="FH100" s="139"/>
      <c r="FI100" s="140"/>
      <c r="FJ100" s="58">
        <v>1</v>
      </c>
      <c r="FK100" s="149">
        <f t="shared" si="42"/>
        <v>0</v>
      </c>
      <c r="FL100" s="150"/>
      <c r="FM100" s="30"/>
      <c r="FN100" s="12"/>
      <c r="FO100" s="12"/>
      <c r="FP100" s="139"/>
      <c r="FQ100" s="140"/>
      <c r="FR100" s="58">
        <v>1</v>
      </c>
      <c r="FS100" s="149">
        <f t="shared" si="43"/>
        <v>0</v>
      </c>
      <c r="FT100" s="150"/>
      <c r="FU100" s="30"/>
      <c r="FV100" s="12"/>
      <c r="FW100" s="12"/>
      <c r="FX100" s="139"/>
      <c r="FY100" s="140"/>
      <c r="FZ100" s="58">
        <v>1</v>
      </c>
      <c r="GA100" s="149">
        <f t="shared" si="44"/>
        <v>0</v>
      </c>
      <c r="GB100" s="150"/>
      <c r="GC100" s="30"/>
      <c r="GD100" s="12"/>
      <c r="GE100" s="12"/>
      <c r="GF100" s="139"/>
      <c r="GG100" s="140"/>
      <c r="GH100" s="58">
        <v>1</v>
      </c>
      <c r="GI100" s="149">
        <f t="shared" si="45"/>
        <v>0</v>
      </c>
      <c r="GJ100" s="150"/>
      <c r="GK100" s="30"/>
      <c r="GL100" s="12"/>
      <c r="GM100" s="12"/>
      <c r="GN100" s="139"/>
      <c r="GO100" s="140"/>
      <c r="GP100" s="58">
        <v>1</v>
      </c>
      <c r="GQ100" s="149">
        <f t="shared" si="46"/>
        <v>0</v>
      </c>
      <c r="GR100" s="150"/>
    </row>
    <row r="101" spans="2:200" s="1" customFormat="1" ht="15" customHeight="1">
      <c r="B101" s="1">
        <f t="shared" si="47"/>
        <v>33</v>
      </c>
      <c r="C101" s="64">
        <f t="shared" si="48"/>
        <v>0</v>
      </c>
      <c r="D101" s="65">
        <f t="shared" si="48"/>
        <v>0</v>
      </c>
      <c r="E101" s="174">
        <f t="shared" si="48"/>
        <v>0</v>
      </c>
      <c r="F101" s="175"/>
      <c r="G101" s="176">
        <f t="shared" si="26"/>
        <v>0</v>
      </c>
      <c r="H101" s="177"/>
      <c r="I101" s="29"/>
      <c r="J101" s="11"/>
      <c r="K101" s="11"/>
      <c r="L101" s="141"/>
      <c r="M101" s="142"/>
      <c r="N101" s="82">
        <v>1</v>
      </c>
      <c r="O101" s="147">
        <f t="shared" si="27"/>
        <v>0</v>
      </c>
      <c r="P101" s="148"/>
      <c r="Q101" s="29"/>
      <c r="R101" s="11"/>
      <c r="S101" s="11"/>
      <c r="T101" s="141"/>
      <c r="U101" s="142"/>
      <c r="V101" s="82">
        <v>1</v>
      </c>
      <c r="W101" s="147">
        <f t="shared" si="28"/>
        <v>0</v>
      </c>
      <c r="X101" s="148"/>
      <c r="Y101" s="29"/>
      <c r="Z101" s="11"/>
      <c r="AA101" s="11"/>
      <c r="AB101" s="141"/>
      <c r="AC101" s="142"/>
      <c r="AD101" s="82">
        <v>1</v>
      </c>
      <c r="AE101" s="147">
        <f t="shared" si="29"/>
        <v>0</v>
      </c>
      <c r="AF101" s="148"/>
      <c r="AG101" s="29"/>
      <c r="AH101" s="11"/>
      <c r="AI101" s="11"/>
      <c r="AJ101" s="141"/>
      <c r="AK101" s="142"/>
      <c r="AL101" s="82">
        <v>1</v>
      </c>
      <c r="AM101" s="147">
        <f t="shared" si="30"/>
        <v>0</v>
      </c>
      <c r="AN101" s="148"/>
      <c r="AO101" s="29"/>
      <c r="AP101" s="11"/>
      <c r="AQ101" s="11"/>
      <c r="AR101" s="141"/>
      <c r="AS101" s="142"/>
      <c r="AT101" s="82">
        <v>1</v>
      </c>
      <c r="AU101" s="147">
        <f t="shared" si="31"/>
        <v>0</v>
      </c>
      <c r="AV101" s="148"/>
      <c r="AW101" s="29"/>
      <c r="AX101" s="11"/>
      <c r="AY101" s="11"/>
      <c r="AZ101" s="141"/>
      <c r="BA101" s="142"/>
      <c r="BB101" s="82">
        <v>1</v>
      </c>
      <c r="BC101" s="147">
        <f t="shared" si="32"/>
        <v>0</v>
      </c>
      <c r="BD101" s="148"/>
      <c r="BE101" s="29"/>
      <c r="BF101" s="11"/>
      <c r="BG101" s="11"/>
      <c r="BH101" s="141"/>
      <c r="BI101" s="142"/>
      <c r="BJ101" s="82">
        <v>1</v>
      </c>
      <c r="BK101" s="147">
        <f t="shared" si="33"/>
        <v>0</v>
      </c>
      <c r="BL101" s="148"/>
      <c r="BM101" s="29"/>
      <c r="BN101" s="11"/>
      <c r="BO101" s="11"/>
      <c r="BP101" s="141"/>
      <c r="BQ101" s="142"/>
      <c r="BR101" s="82">
        <v>1</v>
      </c>
      <c r="BS101" s="147">
        <f t="shared" si="34"/>
        <v>0</v>
      </c>
      <c r="BT101" s="148"/>
      <c r="BU101" s="29"/>
      <c r="BV101" s="11"/>
      <c r="BW101" s="11"/>
      <c r="BX101" s="141"/>
      <c r="BY101" s="142"/>
      <c r="BZ101" s="82">
        <v>1</v>
      </c>
      <c r="CA101" s="147">
        <f t="shared" si="35"/>
        <v>0</v>
      </c>
      <c r="CB101" s="148"/>
      <c r="CC101" s="29"/>
      <c r="CD101" s="11"/>
      <c r="CE101" s="11"/>
      <c r="CF101" s="141"/>
      <c r="CG101" s="142"/>
      <c r="CH101" s="82">
        <v>1</v>
      </c>
      <c r="CI101" s="147">
        <f t="shared" si="36"/>
        <v>0</v>
      </c>
      <c r="CJ101" s="148"/>
      <c r="CK101" s="29"/>
      <c r="CL101" s="11"/>
      <c r="CM101" s="11"/>
      <c r="CN101" s="141"/>
      <c r="CO101" s="142"/>
      <c r="CP101" s="82">
        <v>1</v>
      </c>
      <c r="CQ101" s="147">
        <f t="shared" si="37"/>
        <v>0</v>
      </c>
      <c r="CR101" s="148"/>
      <c r="CS101" s="29"/>
      <c r="CT101" s="11"/>
      <c r="CU101" s="11"/>
      <c r="CV101" s="141"/>
      <c r="CW101" s="142"/>
      <c r="CX101" s="82">
        <v>1</v>
      </c>
      <c r="CY101" s="147">
        <f t="shared" si="38"/>
        <v>0</v>
      </c>
      <c r="CZ101" s="148"/>
      <c r="DA101" s="29"/>
      <c r="DB101" s="11"/>
      <c r="DC101" s="11"/>
      <c r="DD101" s="141"/>
      <c r="DE101" s="142"/>
      <c r="DF101" s="57">
        <v>1</v>
      </c>
      <c r="DG101" s="147">
        <f t="shared" si="39"/>
        <v>0</v>
      </c>
      <c r="DH101" s="148"/>
      <c r="DI101" s="29"/>
      <c r="DJ101" s="11"/>
      <c r="DK101" s="11"/>
      <c r="DL101" s="141"/>
      <c r="DM101" s="142"/>
      <c r="DN101" s="57">
        <v>1</v>
      </c>
      <c r="DO101" s="147">
        <f t="shared" si="40"/>
        <v>0</v>
      </c>
      <c r="DP101" s="148"/>
      <c r="DQ101" s="29"/>
      <c r="DR101" s="11"/>
      <c r="DS101" s="11"/>
      <c r="DT101" s="141"/>
      <c r="DU101" s="142"/>
      <c r="DV101" s="31"/>
      <c r="DW101" s="237"/>
      <c r="DX101" s="238"/>
      <c r="DY101" s="29"/>
      <c r="DZ101" s="11"/>
      <c r="EA101" s="11"/>
      <c r="EB101" s="141"/>
      <c r="EC101" s="142"/>
      <c r="ED101" s="31"/>
      <c r="EE101" s="237"/>
      <c r="EF101" s="238"/>
      <c r="EG101" s="29"/>
      <c r="EH101" s="11"/>
      <c r="EI101" s="11"/>
      <c r="EJ101" s="141"/>
      <c r="EK101" s="142"/>
      <c r="EL101" s="31"/>
      <c r="EM101" s="237"/>
      <c r="EN101" s="238"/>
      <c r="EO101" s="29"/>
      <c r="EP101" s="11"/>
      <c r="EQ101" s="11"/>
      <c r="ER101" s="141"/>
      <c r="ES101" s="142"/>
      <c r="ET101" s="31"/>
      <c r="EU101" s="237"/>
      <c r="EV101" s="238"/>
      <c r="EW101" s="29"/>
      <c r="EX101" s="11"/>
      <c r="EY101" s="11"/>
      <c r="EZ101" s="141"/>
      <c r="FA101" s="142"/>
      <c r="FB101" s="57">
        <v>1</v>
      </c>
      <c r="FC101" s="147">
        <f t="shared" si="41"/>
        <v>0</v>
      </c>
      <c r="FD101" s="148"/>
      <c r="FE101" s="29"/>
      <c r="FF101" s="11"/>
      <c r="FG101" s="11"/>
      <c r="FH101" s="141"/>
      <c r="FI101" s="142"/>
      <c r="FJ101" s="57">
        <v>1</v>
      </c>
      <c r="FK101" s="147">
        <f t="shared" si="42"/>
        <v>0</v>
      </c>
      <c r="FL101" s="148"/>
      <c r="FM101" s="29"/>
      <c r="FN101" s="11"/>
      <c r="FO101" s="11"/>
      <c r="FP101" s="141"/>
      <c r="FQ101" s="142"/>
      <c r="FR101" s="57">
        <v>1</v>
      </c>
      <c r="FS101" s="147">
        <f t="shared" si="43"/>
        <v>0</v>
      </c>
      <c r="FT101" s="148"/>
      <c r="FU101" s="29"/>
      <c r="FV101" s="11"/>
      <c r="FW101" s="11"/>
      <c r="FX101" s="141"/>
      <c r="FY101" s="142"/>
      <c r="FZ101" s="57">
        <v>1</v>
      </c>
      <c r="GA101" s="147">
        <f t="shared" si="44"/>
        <v>0</v>
      </c>
      <c r="GB101" s="148"/>
      <c r="GC101" s="29"/>
      <c r="GD101" s="11"/>
      <c r="GE101" s="11"/>
      <c r="GF101" s="141"/>
      <c r="GG101" s="142"/>
      <c r="GH101" s="57">
        <v>1</v>
      </c>
      <c r="GI101" s="147">
        <f t="shared" si="45"/>
        <v>0</v>
      </c>
      <c r="GJ101" s="148"/>
      <c r="GK101" s="29"/>
      <c r="GL101" s="11"/>
      <c r="GM101" s="11"/>
      <c r="GN101" s="141"/>
      <c r="GO101" s="142"/>
      <c r="GP101" s="57">
        <v>1</v>
      </c>
      <c r="GQ101" s="147">
        <f t="shared" si="46"/>
        <v>0</v>
      </c>
      <c r="GR101" s="148"/>
    </row>
    <row r="102" spans="2:200" s="1" customFormat="1" ht="15" customHeight="1">
      <c r="B102" s="1">
        <f t="shared" si="47"/>
        <v>34</v>
      </c>
      <c r="C102" s="64">
        <f t="shared" si="48"/>
        <v>0</v>
      </c>
      <c r="D102" s="65">
        <f t="shared" si="48"/>
        <v>0</v>
      </c>
      <c r="E102" s="174">
        <f t="shared" si="48"/>
        <v>0</v>
      </c>
      <c r="F102" s="175"/>
      <c r="G102" s="176">
        <f t="shared" si="26"/>
        <v>0</v>
      </c>
      <c r="H102" s="177"/>
      <c r="I102" s="30"/>
      <c r="J102" s="12"/>
      <c r="K102" s="12"/>
      <c r="L102" s="139"/>
      <c r="M102" s="140"/>
      <c r="N102" s="82">
        <v>1</v>
      </c>
      <c r="O102" s="149">
        <f t="shared" si="27"/>
        <v>0</v>
      </c>
      <c r="P102" s="150"/>
      <c r="Q102" s="30"/>
      <c r="R102" s="12"/>
      <c r="S102" s="12"/>
      <c r="T102" s="139"/>
      <c r="U102" s="140"/>
      <c r="V102" s="82">
        <v>1</v>
      </c>
      <c r="W102" s="149">
        <f t="shared" si="28"/>
        <v>0</v>
      </c>
      <c r="X102" s="150"/>
      <c r="Y102" s="30"/>
      <c r="Z102" s="12"/>
      <c r="AA102" s="12"/>
      <c r="AB102" s="139"/>
      <c r="AC102" s="140"/>
      <c r="AD102" s="82">
        <v>1</v>
      </c>
      <c r="AE102" s="149">
        <f t="shared" si="29"/>
        <v>0</v>
      </c>
      <c r="AF102" s="150"/>
      <c r="AG102" s="30"/>
      <c r="AH102" s="12"/>
      <c r="AI102" s="12"/>
      <c r="AJ102" s="139"/>
      <c r="AK102" s="140"/>
      <c r="AL102" s="82">
        <v>1</v>
      </c>
      <c r="AM102" s="149">
        <f t="shared" si="30"/>
        <v>0</v>
      </c>
      <c r="AN102" s="150"/>
      <c r="AO102" s="30"/>
      <c r="AP102" s="12"/>
      <c r="AQ102" s="12"/>
      <c r="AR102" s="139"/>
      <c r="AS102" s="140"/>
      <c r="AT102" s="82">
        <v>1</v>
      </c>
      <c r="AU102" s="149">
        <f t="shared" si="31"/>
        <v>0</v>
      </c>
      <c r="AV102" s="150"/>
      <c r="AW102" s="30"/>
      <c r="AX102" s="12"/>
      <c r="AY102" s="12"/>
      <c r="AZ102" s="139"/>
      <c r="BA102" s="140"/>
      <c r="BB102" s="82">
        <v>1</v>
      </c>
      <c r="BC102" s="149">
        <f t="shared" si="32"/>
        <v>0</v>
      </c>
      <c r="BD102" s="150"/>
      <c r="BE102" s="30"/>
      <c r="BF102" s="12"/>
      <c r="BG102" s="12"/>
      <c r="BH102" s="139"/>
      <c r="BI102" s="140"/>
      <c r="BJ102" s="82">
        <v>1</v>
      </c>
      <c r="BK102" s="149">
        <f t="shared" si="33"/>
        <v>0</v>
      </c>
      <c r="BL102" s="150"/>
      <c r="BM102" s="30"/>
      <c r="BN102" s="12"/>
      <c r="BO102" s="12"/>
      <c r="BP102" s="139"/>
      <c r="BQ102" s="140"/>
      <c r="BR102" s="82">
        <v>1</v>
      </c>
      <c r="BS102" s="149">
        <f t="shared" si="34"/>
        <v>0</v>
      </c>
      <c r="BT102" s="150"/>
      <c r="BU102" s="30"/>
      <c r="BV102" s="12"/>
      <c r="BW102" s="12"/>
      <c r="BX102" s="139"/>
      <c r="BY102" s="140"/>
      <c r="BZ102" s="82">
        <v>1</v>
      </c>
      <c r="CA102" s="149">
        <f t="shared" si="35"/>
        <v>0</v>
      </c>
      <c r="CB102" s="150"/>
      <c r="CC102" s="30"/>
      <c r="CD102" s="12"/>
      <c r="CE102" s="12"/>
      <c r="CF102" s="139"/>
      <c r="CG102" s="140"/>
      <c r="CH102" s="82">
        <v>1</v>
      </c>
      <c r="CI102" s="149">
        <f t="shared" si="36"/>
        <v>0</v>
      </c>
      <c r="CJ102" s="150"/>
      <c r="CK102" s="30"/>
      <c r="CL102" s="12"/>
      <c r="CM102" s="12"/>
      <c r="CN102" s="139"/>
      <c r="CO102" s="140"/>
      <c r="CP102" s="82">
        <v>1</v>
      </c>
      <c r="CQ102" s="149">
        <f t="shared" si="37"/>
        <v>0</v>
      </c>
      <c r="CR102" s="150"/>
      <c r="CS102" s="30"/>
      <c r="CT102" s="12"/>
      <c r="CU102" s="12"/>
      <c r="CV102" s="139"/>
      <c r="CW102" s="140"/>
      <c r="CX102" s="82">
        <v>1</v>
      </c>
      <c r="CY102" s="149">
        <f t="shared" si="38"/>
        <v>0</v>
      </c>
      <c r="CZ102" s="150"/>
      <c r="DA102" s="30"/>
      <c r="DB102" s="12"/>
      <c r="DC102" s="12"/>
      <c r="DD102" s="139"/>
      <c r="DE102" s="140"/>
      <c r="DF102" s="58">
        <v>1</v>
      </c>
      <c r="DG102" s="149">
        <f t="shared" si="39"/>
        <v>0</v>
      </c>
      <c r="DH102" s="150"/>
      <c r="DI102" s="30"/>
      <c r="DJ102" s="12"/>
      <c r="DK102" s="12"/>
      <c r="DL102" s="139"/>
      <c r="DM102" s="140"/>
      <c r="DN102" s="58">
        <v>1</v>
      </c>
      <c r="DO102" s="149">
        <f t="shared" si="40"/>
        <v>0</v>
      </c>
      <c r="DP102" s="150"/>
      <c r="DQ102" s="30"/>
      <c r="DR102" s="12"/>
      <c r="DS102" s="12"/>
      <c r="DT102" s="139"/>
      <c r="DU102" s="140"/>
      <c r="DV102" s="31"/>
      <c r="DW102" s="237"/>
      <c r="DX102" s="238"/>
      <c r="DY102" s="30"/>
      <c r="DZ102" s="12"/>
      <c r="EA102" s="12"/>
      <c r="EB102" s="139"/>
      <c r="EC102" s="140"/>
      <c r="ED102" s="31"/>
      <c r="EE102" s="237"/>
      <c r="EF102" s="238"/>
      <c r="EG102" s="30"/>
      <c r="EH102" s="12"/>
      <c r="EI102" s="12"/>
      <c r="EJ102" s="139"/>
      <c r="EK102" s="140"/>
      <c r="EL102" s="31"/>
      <c r="EM102" s="237"/>
      <c r="EN102" s="238"/>
      <c r="EO102" s="30"/>
      <c r="EP102" s="12"/>
      <c r="EQ102" s="12"/>
      <c r="ER102" s="139"/>
      <c r="ES102" s="140"/>
      <c r="ET102" s="31"/>
      <c r="EU102" s="237"/>
      <c r="EV102" s="238"/>
      <c r="EW102" s="30"/>
      <c r="EX102" s="12"/>
      <c r="EY102" s="12"/>
      <c r="EZ102" s="139"/>
      <c r="FA102" s="140"/>
      <c r="FB102" s="58">
        <v>1</v>
      </c>
      <c r="FC102" s="149">
        <f t="shared" si="41"/>
        <v>0</v>
      </c>
      <c r="FD102" s="150"/>
      <c r="FE102" s="30"/>
      <c r="FF102" s="12"/>
      <c r="FG102" s="12"/>
      <c r="FH102" s="139"/>
      <c r="FI102" s="140"/>
      <c r="FJ102" s="58">
        <v>1</v>
      </c>
      <c r="FK102" s="149">
        <f t="shared" si="42"/>
        <v>0</v>
      </c>
      <c r="FL102" s="150"/>
      <c r="FM102" s="30"/>
      <c r="FN102" s="12"/>
      <c r="FO102" s="12"/>
      <c r="FP102" s="139"/>
      <c r="FQ102" s="140"/>
      <c r="FR102" s="58">
        <v>1</v>
      </c>
      <c r="FS102" s="149">
        <f t="shared" si="43"/>
        <v>0</v>
      </c>
      <c r="FT102" s="150"/>
      <c r="FU102" s="30"/>
      <c r="FV102" s="12"/>
      <c r="FW102" s="12"/>
      <c r="FX102" s="139"/>
      <c r="FY102" s="140"/>
      <c r="FZ102" s="58">
        <v>1</v>
      </c>
      <c r="GA102" s="149">
        <f t="shared" si="44"/>
        <v>0</v>
      </c>
      <c r="GB102" s="150"/>
      <c r="GC102" s="30"/>
      <c r="GD102" s="12"/>
      <c r="GE102" s="12"/>
      <c r="GF102" s="139"/>
      <c r="GG102" s="140"/>
      <c r="GH102" s="58">
        <v>1</v>
      </c>
      <c r="GI102" s="149">
        <f t="shared" si="45"/>
        <v>0</v>
      </c>
      <c r="GJ102" s="150"/>
      <c r="GK102" s="30"/>
      <c r="GL102" s="12"/>
      <c r="GM102" s="12"/>
      <c r="GN102" s="139"/>
      <c r="GO102" s="140"/>
      <c r="GP102" s="58">
        <v>1</v>
      </c>
      <c r="GQ102" s="149">
        <f t="shared" si="46"/>
        <v>0</v>
      </c>
      <c r="GR102" s="150"/>
    </row>
    <row r="103" spans="2:200" s="1" customFormat="1" ht="15" customHeight="1">
      <c r="B103" s="1">
        <f t="shared" si="47"/>
        <v>35</v>
      </c>
      <c r="C103" s="64">
        <f t="shared" si="48"/>
        <v>0</v>
      </c>
      <c r="D103" s="65">
        <f t="shared" si="48"/>
        <v>0</v>
      </c>
      <c r="E103" s="174">
        <f t="shared" si="48"/>
        <v>0</v>
      </c>
      <c r="F103" s="175"/>
      <c r="G103" s="176">
        <f t="shared" si="26"/>
        <v>0</v>
      </c>
      <c r="H103" s="177"/>
      <c r="I103" s="29"/>
      <c r="J103" s="11"/>
      <c r="K103" s="11"/>
      <c r="L103" s="141"/>
      <c r="M103" s="142"/>
      <c r="N103" s="82">
        <v>1</v>
      </c>
      <c r="O103" s="147">
        <f t="shared" si="27"/>
        <v>0</v>
      </c>
      <c r="P103" s="148"/>
      <c r="Q103" s="29"/>
      <c r="R103" s="11"/>
      <c r="S103" s="11"/>
      <c r="T103" s="141"/>
      <c r="U103" s="142"/>
      <c r="V103" s="82">
        <v>1</v>
      </c>
      <c r="W103" s="147">
        <f t="shared" si="28"/>
        <v>0</v>
      </c>
      <c r="X103" s="148"/>
      <c r="Y103" s="29"/>
      <c r="Z103" s="11"/>
      <c r="AA103" s="11"/>
      <c r="AB103" s="141"/>
      <c r="AC103" s="142"/>
      <c r="AD103" s="82">
        <v>1</v>
      </c>
      <c r="AE103" s="147">
        <f t="shared" si="29"/>
        <v>0</v>
      </c>
      <c r="AF103" s="148"/>
      <c r="AG103" s="29"/>
      <c r="AH103" s="11"/>
      <c r="AI103" s="11"/>
      <c r="AJ103" s="141"/>
      <c r="AK103" s="142"/>
      <c r="AL103" s="82">
        <v>1</v>
      </c>
      <c r="AM103" s="147">
        <f t="shared" si="30"/>
        <v>0</v>
      </c>
      <c r="AN103" s="148"/>
      <c r="AO103" s="29"/>
      <c r="AP103" s="11"/>
      <c r="AQ103" s="11"/>
      <c r="AR103" s="141"/>
      <c r="AS103" s="142"/>
      <c r="AT103" s="82">
        <v>1</v>
      </c>
      <c r="AU103" s="147">
        <f t="shared" si="31"/>
        <v>0</v>
      </c>
      <c r="AV103" s="148"/>
      <c r="AW103" s="29"/>
      <c r="AX103" s="11"/>
      <c r="AY103" s="11"/>
      <c r="AZ103" s="141"/>
      <c r="BA103" s="142"/>
      <c r="BB103" s="82">
        <v>1</v>
      </c>
      <c r="BC103" s="147">
        <f t="shared" si="32"/>
        <v>0</v>
      </c>
      <c r="BD103" s="148"/>
      <c r="BE103" s="29"/>
      <c r="BF103" s="11"/>
      <c r="BG103" s="11"/>
      <c r="BH103" s="141"/>
      <c r="BI103" s="142"/>
      <c r="BJ103" s="82">
        <v>1</v>
      </c>
      <c r="BK103" s="147">
        <f t="shared" si="33"/>
        <v>0</v>
      </c>
      <c r="BL103" s="148"/>
      <c r="BM103" s="29"/>
      <c r="BN103" s="11"/>
      <c r="BO103" s="11"/>
      <c r="BP103" s="141"/>
      <c r="BQ103" s="142"/>
      <c r="BR103" s="82">
        <v>1</v>
      </c>
      <c r="BS103" s="147">
        <f t="shared" si="34"/>
        <v>0</v>
      </c>
      <c r="BT103" s="148"/>
      <c r="BU103" s="29"/>
      <c r="BV103" s="11"/>
      <c r="BW103" s="11"/>
      <c r="BX103" s="141"/>
      <c r="BY103" s="142"/>
      <c r="BZ103" s="82">
        <v>1</v>
      </c>
      <c r="CA103" s="147">
        <f t="shared" si="35"/>
        <v>0</v>
      </c>
      <c r="CB103" s="148"/>
      <c r="CC103" s="29"/>
      <c r="CD103" s="11"/>
      <c r="CE103" s="11"/>
      <c r="CF103" s="141"/>
      <c r="CG103" s="142"/>
      <c r="CH103" s="82">
        <v>1</v>
      </c>
      <c r="CI103" s="147">
        <f t="shared" si="36"/>
        <v>0</v>
      </c>
      <c r="CJ103" s="148"/>
      <c r="CK103" s="29"/>
      <c r="CL103" s="11"/>
      <c r="CM103" s="11"/>
      <c r="CN103" s="141"/>
      <c r="CO103" s="142"/>
      <c r="CP103" s="82">
        <v>1</v>
      </c>
      <c r="CQ103" s="147">
        <f t="shared" si="37"/>
        <v>0</v>
      </c>
      <c r="CR103" s="148"/>
      <c r="CS103" s="29"/>
      <c r="CT103" s="11"/>
      <c r="CU103" s="11"/>
      <c r="CV103" s="141"/>
      <c r="CW103" s="142"/>
      <c r="CX103" s="82">
        <v>1</v>
      </c>
      <c r="CY103" s="147">
        <f t="shared" si="38"/>
        <v>0</v>
      </c>
      <c r="CZ103" s="148"/>
      <c r="DA103" s="29"/>
      <c r="DB103" s="11"/>
      <c r="DC103" s="11"/>
      <c r="DD103" s="141"/>
      <c r="DE103" s="142"/>
      <c r="DF103" s="57">
        <v>1</v>
      </c>
      <c r="DG103" s="147">
        <f t="shared" si="39"/>
        <v>0</v>
      </c>
      <c r="DH103" s="148"/>
      <c r="DI103" s="29"/>
      <c r="DJ103" s="11"/>
      <c r="DK103" s="11"/>
      <c r="DL103" s="141"/>
      <c r="DM103" s="142"/>
      <c r="DN103" s="57">
        <v>1</v>
      </c>
      <c r="DO103" s="147">
        <f t="shared" si="40"/>
        <v>0</v>
      </c>
      <c r="DP103" s="148"/>
      <c r="DQ103" s="29"/>
      <c r="DR103" s="11"/>
      <c r="DS103" s="11"/>
      <c r="DT103" s="141"/>
      <c r="DU103" s="142"/>
      <c r="DV103" s="31"/>
      <c r="DW103" s="237"/>
      <c r="DX103" s="238"/>
      <c r="DY103" s="29"/>
      <c r="DZ103" s="11"/>
      <c r="EA103" s="11"/>
      <c r="EB103" s="141"/>
      <c r="EC103" s="142"/>
      <c r="ED103" s="31"/>
      <c r="EE103" s="237"/>
      <c r="EF103" s="238"/>
      <c r="EG103" s="29"/>
      <c r="EH103" s="11"/>
      <c r="EI103" s="11"/>
      <c r="EJ103" s="141"/>
      <c r="EK103" s="142"/>
      <c r="EL103" s="31"/>
      <c r="EM103" s="237"/>
      <c r="EN103" s="238"/>
      <c r="EO103" s="29"/>
      <c r="EP103" s="11"/>
      <c r="EQ103" s="11"/>
      <c r="ER103" s="141"/>
      <c r="ES103" s="142"/>
      <c r="ET103" s="31"/>
      <c r="EU103" s="237"/>
      <c r="EV103" s="238"/>
      <c r="EW103" s="29"/>
      <c r="EX103" s="11"/>
      <c r="EY103" s="11"/>
      <c r="EZ103" s="141"/>
      <c r="FA103" s="142"/>
      <c r="FB103" s="57">
        <v>1</v>
      </c>
      <c r="FC103" s="147">
        <f t="shared" si="41"/>
        <v>0</v>
      </c>
      <c r="FD103" s="148"/>
      <c r="FE103" s="29"/>
      <c r="FF103" s="11"/>
      <c r="FG103" s="11"/>
      <c r="FH103" s="141"/>
      <c r="FI103" s="142"/>
      <c r="FJ103" s="57">
        <v>1</v>
      </c>
      <c r="FK103" s="147">
        <f t="shared" si="42"/>
        <v>0</v>
      </c>
      <c r="FL103" s="148"/>
      <c r="FM103" s="29"/>
      <c r="FN103" s="11"/>
      <c r="FO103" s="11"/>
      <c r="FP103" s="141"/>
      <c r="FQ103" s="142"/>
      <c r="FR103" s="57">
        <v>1</v>
      </c>
      <c r="FS103" s="147">
        <f t="shared" si="43"/>
        <v>0</v>
      </c>
      <c r="FT103" s="148"/>
      <c r="FU103" s="29"/>
      <c r="FV103" s="11"/>
      <c r="FW103" s="11"/>
      <c r="FX103" s="141"/>
      <c r="FY103" s="142"/>
      <c r="FZ103" s="57">
        <v>1</v>
      </c>
      <c r="GA103" s="147">
        <f t="shared" si="44"/>
        <v>0</v>
      </c>
      <c r="GB103" s="148"/>
      <c r="GC103" s="29"/>
      <c r="GD103" s="11"/>
      <c r="GE103" s="11"/>
      <c r="GF103" s="141"/>
      <c r="GG103" s="142"/>
      <c r="GH103" s="57">
        <v>1</v>
      </c>
      <c r="GI103" s="147">
        <f t="shared" si="45"/>
        <v>0</v>
      </c>
      <c r="GJ103" s="148"/>
      <c r="GK103" s="29"/>
      <c r="GL103" s="11"/>
      <c r="GM103" s="11"/>
      <c r="GN103" s="141"/>
      <c r="GO103" s="142"/>
      <c r="GP103" s="57">
        <v>1</v>
      </c>
      <c r="GQ103" s="147">
        <f t="shared" si="46"/>
        <v>0</v>
      </c>
      <c r="GR103" s="148"/>
    </row>
    <row r="104" spans="2:200" s="1" customFormat="1" ht="15" customHeight="1">
      <c r="B104" s="1">
        <f t="shared" si="47"/>
        <v>36</v>
      </c>
      <c r="C104" s="64">
        <f t="shared" si="48"/>
        <v>0</v>
      </c>
      <c r="D104" s="65">
        <f t="shared" si="48"/>
        <v>0</v>
      </c>
      <c r="E104" s="174">
        <f t="shared" si="48"/>
        <v>0</v>
      </c>
      <c r="F104" s="175"/>
      <c r="G104" s="176">
        <f t="shared" si="26"/>
        <v>0</v>
      </c>
      <c r="H104" s="177"/>
      <c r="I104" s="30"/>
      <c r="J104" s="12"/>
      <c r="K104" s="12"/>
      <c r="L104" s="139"/>
      <c r="M104" s="140"/>
      <c r="N104" s="82">
        <v>1</v>
      </c>
      <c r="O104" s="149">
        <f t="shared" si="27"/>
        <v>0</v>
      </c>
      <c r="P104" s="150"/>
      <c r="Q104" s="30"/>
      <c r="R104" s="12"/>
      <c r="S104" s="12"/>
      <c r="T104" s="139"/>
      <c r="U104" s="140"/>
      <c r="V104" s="82">
        <v>1</v>
      </c>
      <c r="W104" s="149">
        <f t="shared" si="28"/>
        <v>0</v>
      </c>
      <c r="X104" s="150"/>
      <c r="Y104" s="30"/>
      <c r="Z104" s="12"/>
      <c r="AA104" s="12"/>
      <c r="AB104" s="139"/>
      <c r="AC104" s="140"/>
      <c r="AD104" s="82">
        <v>1</v>
      </c>
      <c r="AE104" s="149">
        <f t="shared" si="29"/>
        <v>0</v>
      </c>
      <c r="AF104" s="150"/>
      <c r="AG104" s="30"/>
      <c r="AH104" s="12"/>
      <c r="AI104" s="12"/>
      <c r="AJ104" s="139"/>
      <c r="AK104" s="140"/>
      <c r="AL104" s="82">
        <v>1</v>
      </c>
      <c r="AM104" s="149">
        <f t="shared" si="30"/>
        <v>0</v>
      </c>
      <c r="AN104" s="150"/>
      <c r="AO104" s="30"/>
      <c r="AP104" s="12"/>
      <c r="AQ104" s="12"/>
      <c r="AR104" s="139"/>
      <c r="AS104" s="140"/>
      <c r="AT104" s="82">
        <v>1</v>
      </c>
      <c r="AU104" s="149">
        <f t="shared" si="31"/>
        <v>0</v>
      </c>
      <c r="AV104" s="150"/>
      <c r="AW104" s="30"/>
      <c r="AX104" s="12"/>
      <c r="AY104" s="12"/>
      <c r="AZ104" s="139"/>
      <c r="BA104" s="140"/>
      <c r="BB104" s="82">
        <v>1</v>
      </c>
      <c r="BC104" s="149">
        <f t="shared" si="32"/>
        <v>0</v>
      </c>
      <c r="BD104" s="150"/>
      <c r="BE104" s="30"/>
      <c r="BF104" s="12"/>
      <c r="BG104" s="12"/>
      <c r="BH104" s="139"/>
      <c r="BI104" s="140"/>
      <c r="BJ104" s="82">
        <v>1</v>
      </c>
      <c r="BK104" s="149">
        <f t="shared" si="33"/>
        <v>0</v>
      </c>
      <c r="BL104" s="150"/>
      <c r="BM104" s="30"/>
      <c r="BN104" s="12"/>
      <c r="BO104" s="12"/>
      <c r="BP104" s="139"/>
      <c r="BQ104" s="140"/>
      <c r="BR104" s="82">
        <v>1</v>
      </c>
      <c r="BS104" s="149">
        <f t="shared" si="34"/>
        <v>0</v>
      </c>
      <c r="BT104" s="150"/>
      <c r="BU104" s="30"/>
      <c r="BV104" s="12"/>
      <c r="BW104" s="12"/>
      <c r="BX104" s="139"/>
      <c r="BY104" s="140"/>
      <c r="BZ104" s="82">
        <v>1</v>
      </c>
      <c r="CA104" s="149">
        <f t="shared" si="35"/>
        <v>0</v>
      </c>
      <c r="CB104" s="150"/>
      <c r="CC104" s="30"/>
      <c r="CD104" s="12"/>
      <c r="CE104" s="12"/>
      <c r="CF104" s="139"/>
      <c r="CG104" s="140"/>
      <c r="CH104" s="82">
        <v>1</v>
      </c>
      <c r="CI104" s="149">
        <f t="shared" si="36"/>
        <v>0</v>
      </c>
      <c r="CJ104" s="150"/>
      <c r="CK104" s="30"/>
      <c r="CL104" s="12"/>
      <c r="CM104" s="12"/>
      <c r="CN104" s="139"/>
      <c r="CO104" s="140"/>
      <c r="CP104" s="82">
        <v>1</v>
      </c>
      <c r="CQ104" s="149">
        <f t="shared" si="37"/>
        <v>0</v>
      </c>
      <c r="CR104" s="150"/>
      <c r="CS104" s="30"/>
      <c r="CT104" s="12"/>
      <c r="CU104" s="12"/>
      <c r="CV104" s="139"/>
      <c r="CW104" s="140"/>
      <c r="CX104" s="82">
        <v>1</v>
      </c>
      <c r="CY104" s="149">
        <f t="shared" si="38"/>
        <v>0</v>
      </c>
      <c r="CZ104" s="150"/>
      <c r="DA104" s="30"/>
      <c r="DB104" s="12"/>
      <c r="DC104" s="12"/>
      <c r="DD104" s="139"/>
      <c r="DE104" s="140"/>
      <c r="DF104" s="58">
        <v>1</v>
      </c>
      <c r="DG104" s="149">
        <f t="shared" si="39"/>
        <v>0</v>
      </c>
      <c r="DH104" s="150"/>
      <c r="DI104" s="30"/>
      <c r="DJ104" s="12"/>
      <c r="DK104" s="12"/>
      <c r="DL104" s="139"/>
      <c r="DM104" s="140"/>
      <c r="DN104" s="58">
        <v>1</v>
      </c>
      <c r="DO104" s="149">
        <f t="shared" si="40"/>
        <v>0</v>
      </c>
      <c r="DP104" s="150"/>
      <c r="DQ104" s="30"/>
      <c r="DR104" s="12"/>
      <c r="DS104" s="12"/>
      <c r="DT104" s="139"/>
      <c r="DU104" s="140"/>
      <c r="DV104" s="31"/>
      <c r="DW104" s="237"/>
      <c r="DX104" s="238"/>
      <c r="DY104" s="30"/>
      <c r="DZ104" s="12"/>
      <c r="EA104" s="12"/>
      <c r="EB104" s="139"/>
      <c r="EC104" s="140"/>
      <c r="ED104" s="31"/>
      <c r="EE104" s="237"/>
      <c r="EF104" s="238"/>
      <c r="EG104" s="30"/>
      <c r="EH104" s="12"/>
      <c r="EI104" s="12"/>
      <c r="EJ104" s="139"/>
      <c r="EK104" s="140"/>
      <c r="EL104" s="31"/>
      <c r="EM104" s="237"/>
      <c r="EN104" s="238"/>
      <c r="EO104" s="30"/>
      <c r="EP104" s="12"/>
      <c r="EQ104" s="12"/>
      <c r="ER104" s="139"/>
      <c r="ES104" s="140"/>
      <c r="ET104" s="31"/>
      <c r="EU104" s="237"/>
      <c r="EV104" s="238"/>
      <c r="EW104" s="30"/>
      <c r="EX104" s="12"/>
      <c r="EY104" s="12"/>
      <c r="EZ104" s="139"/>
      <c r="FA104" s="140"/>
      <c r="FB104" s="58">
        <v>1</v>
      </c>
      <c r="FC104" s="149">
        <f t="shared" si="41"/>
        <v>0</v>
      </c>
      <c r="FD104" s="150"/>
      <c r="FE104" s="30"/>
      <c r="FF104" s="12"/>
      <c r="FG104" s="12"/>
      <c r="FH104" s="139"/>
      <c r="FI104" s="140"/>
      <c r="FJ104" s="58">
        <v>1</v>
      </c>
      <c r="FK104" s="149">
        <f t="shared" si="42"/>
        <v>0</v>
      </c>
      <c r="FL104" s="150"/>
      <c r="FM104" s="30"/>
      <c r="FN104" s="12"/>
      <c r="FO104" s="12"/>
      <c r="FP104" s="139"/>
      <c r="FQ104" s="140"/>
      <c r="FR104" s="58">
        <v>1</v>
      </c>
      <c r="FS104" s="149">
        <f t="shared" si="43"/>
        <v>0</v>
      </c>
      <c r="FT104" s="150"/>
      <c r="FU104" s="30"/>
      <c r="FV104" s="12"/>
      <c r="FW104" s="12"/>
      <c r="FX104" s="139"/>
      <c r="FY104" s="140"/>
      <c r="FZ104" s="58">
        <v>1</v>
      </c>
      <c r="GA104" s="149">
        <f t="shared" si="44"/>
        <v>0</v>
      </c>
      <c r="GB104" s="150"/>
      <c r="GC104" s="30"/>
      <c r="GD104" s="12"/>
      <c r="GE104" s="12"/>
      <c r="GF104" s="139"/>
      <c r="GG104" s="140"/>
      <c r="GH104" s="58">
        <v>1</v>
      </c>
      <c r="GI104" s="149">
        <f t="shared" si="45"/>
        <v>0</v>
      </c>
      <c r="GJ104" s="150"/>
      <c r="GK104" s="30"/>
      <c r="GL104" s="12"/>
      <c r="GM104" s="12"/>
      <c r="GN104" s="139"/>
      <c r="GO104" s="140"/>
      <c r="GP104" s="58">
        <v>1</v>
      </c>
      <c r="GQ104" s="149">
        <f t="shared" si="46"/>
        <v>0</v>
      </c>
      <c r="GR104" s="150"/>
    </row>
    <row r="105" spans="2:200" s="1" customFormat="1" ht="15" customHeight="1">
      <c r="B105" s="1">
        <f t="shared" si="47"/>
        <v>37</v>
      </c>
      <c r="C105" s="64">
        <f t="shared" si="48"/>
        <v>0</v>
      </c>
      <c r="D105" s="65">
        <f t="shared" si="48"/>
        <v>0</v>
      </c>
      <c r="E105" s="174">
        <f t="shared" si="48"/>
        <v>0</v>
      </c>
      <c r="F105" s="175"/>
      <c r="G105" s="176">
        <f t="shared" si="26"/>
        <v>0</v>
      </c>
      <c r="H105" s="177"/>
      <c r="I105" s="29"/>
      <c r="J105" s="11"/>
      <c r="K105" s="11"/>
      <c r="L105" s="141"/>
      <c r="M105" s="142"/>
      <c r="N105" s="82">
        <v>1</v>
      </c>
      <c r="O105" s="147">
        <f t="shared" si="27"/>
        <v>0</v>
      </c>
      <c r="P105" s="148"/>
      <c r="Q105" s="29"/>
      <c r="R105" s="11"/>
      <c r="S105" s="11"/>
      <c r="T105" s="141"/>
      <c r="U105" s="142"/>
      <c r="V105" s="82">
        <v>1</v>
      </c>
      <c r="W105" s="147">
        <f t="shared" si="28"/>
        <v>0</v>
      </c>
      <c r="X105" s="148"/>
      <c r="Y105" s="29"/>
      <c r="Z105" s="11"/>
      <c r="AA105" s="11"/>
      <c r="AB105" s="141"/>
      <c r="AC105" s="142"/>
      <c r="AD105" s="82">
        <v>1</v>
      </c>
      <c r="AE105" s="147">
        <f t="shared" si="29"/>
        <v>0</v>
      </c>
      <c r="AF105" s="148"/>
      <c r="AG105" s="29"/>
      <c r="AH105" s="11"/>
      <c r="AI105" s="11"/>
      <c r="AJ105" s="141"/>
      <c r="AK105" s="142"/>
      <c r="AL105" s="82">
        <v>1</v>
      </c>
      <c r="AM105" s="147">
        <f t="shared" si="30"/>
        <v>0</v>
      </c>
      <c r="AN105" s="148"/>
      <c r="AO105" s="29"/>
      <c r="AP105" s="11"/>
      <c r="AQ105" s="11"/>
      <c r="AR105" s="141"/>
      <c r="AS105" s="142"/>
      <c r="AT105" s="82">
        <v>1</v>
      </c>
      <c r="AU105" s="147">
        <f t="shared" si="31"/>
        <v>0</v>
      </c>
      <c r="AV105" s="148"/>
      <c r="AW105" s="29"/>
      <c r="AX105" s="11"/>
      <c r="AY105" s="11"/>
      <c r="AZ105" s="141"/>
      <c r="BA105" s="142"/>
      <c r="BB105" s="82">
        <v>1</v>
      </c>
      <c r="BC105" s="147">
        <f t="shared" si="32"/>
        <v>0</v>
      </c>
      <c r="BD105" s="148"/>
      <c r="BE105" s="29"/>
      <c r="BF105" s="11"/>
      <c r="BG105" s="11"/>
      <c r="BH105" s="141"/>
      <c r="BI105" s="142"/>
      <c r="BJ105" s="82">
        <v>1</v>
      </c>
      <c r="BK105" s="147">
        <f t="shared" si="33"/>
        <v>0</v>
      </c>
      <c r="BL105" s="148"/>
      <c r="BM105" s="29"/>
      <c r="BN105" s="11"/>
      <c r="BO105" s="11"/>
      <c r="BP105" s="141"/>
      <c r="BQ105" s="142"/>
      <c r="BR105" s="82">
        <v>1</v>
      </c>
      <c r="BS105" s="147">
        <f t="shared" si="34"/>
        <v>0</v>
      </c>
      <c r="BT105" s="148"/>
      <c r="BU105" s="29"/>
      <c r="BV105" s="11"/>
      <c r="BW105" s="11"/>
      <c r="BX105" s="141"/>
      <c r="BY105" s="142"/>
      <c r="BZ105" s="82">
        <v>1</v>
      </c>
      <c r="CA105" s="147">
        <f t="shared" si="35"/>
        <v>0</v>
      </c>
      <c r="CB105" s="148"/>
      <c r="CC105" s="29"/>
      <c r="CD105" s="11"/>
      <c r="CE105" s="11"/>
      <c r="CF105" s="141"/>
      <c r="CG105" s="142"/>
      <c r="CH105" s="82">
        <v>1</v>
      </c>
      <c r="CI105" s="147">
        <f t="shared" si="36"/>
        <v>0</v>
      </c>
      <c r="CJ105" s="148"/>
      <c r="CK105" s="29"/>
      <c r="CL105" s="11"/>
      <c r="CM105" s="11"/>
      <c r="CN105" s="141"/>
      <c r="CO105" s="142"/>
      <c r="CP105" s="82">
        <v>1</v>
      </c>
      <c r="CQ105" s="147">
        <f t="shared" si="37"/>
        <v>0</v>
      </c>
      <c r="CR105" s="148"/>
      <c r="CS105" s="29"/>
      <c r="CT105" s="11"/>
      <c r="CU105" s="11"/>
      <c r="CV105" s="141"/>
      <c r="CW105" s="142"/>
      <c r="CX105" s="82">
        <v>1</v>
      </c>
      <c r="CY105" s="147">
        <f t="shared" si="38"/>
        <v>0</v>
      </c>
      <c r="CZ105" s="148"/>
      <c r="DA105" s="29"/>
      <c r="DB105" s="11"/>
      <c r="DC105" s="11"/>
      <c r="DD105" s="141"/>
      <c r="DE105" s="142"/>
      <c r="DF105" s="57">
        <v>1</v>
      </c>
      <c r="DG105" s="147">
        <f t="shared" si="39"/>
        <v>0</v>
      </c>
      <c r="DH105" s="148"/>
      <c r="DI105" s="29"/>
      <c r="DJ105" s="11"/>
      <c r="DK105" s="11"/>
      <c r="DL105" s="141"/>
      <c r="DM105" s="142"/>
      <c r="DN105" s="57">
        <v>1</v>
      </c>
      <c r="DO105" s="147">
        <f t="shared" si="40"/>
        <v>0</v>
      </c>
      <c r="DP105" s="148"/>
      <c r="DQ105" s="29"/>
      <c r="DR105" s="11"/>
      <c r="DS105" s="11"/>
      <c r="DT105" s="141"/>
      <c r="DU105" s="142"/>
      <c r="DV105" s="31"/>
      <c r="DW105" s="237"/>
      <c r="DX105" s="238"/>
      <c r="DY105" s="29"/>
      <c r="DZ105" s="11"/>
      <c r="EA105" s="11"/>
      <c r="EB105" s="141"/>
      <c r="EC105" s="142"/>
      <c r="ED105" s="31"/>
      <c r="EE105" s="237"/>
      <c r="EF105" s="238"/>
      <c r="EG105" s="29"/>
      <c r="EH105" s="11"/>
      <c r="EI105" s="11"/>
      <c r="EJ105" s="141"/>
      <c r="EK105" s="142"/>
      <c r="EL105" s="31"/>
      <c r="EM105" s="237"/>
      <c r="EN105" s="238"/>
      <c r="EO105" s="29"/>
      <c r="EP105" s="11"/>
      <c r="EQ105" s="11"/>
      <c r="ER105" s="141"/>
      <c r="ES105" s="142"/>
      <c r="ET105" s="31"/>
      <c r="EU105" s="237"/>
      <c r="EV105" s="238"/>
      <c r="EW105" s="29"/>
      <c r="EX105" s="11"/>
      <c r="EY105" s="11"/>
      <c r="EZ105" s="141"/>
      <c r="FA105" s="142"/>
      <c r="FB105" s="57">
        <v>1</v>
      </c>
      <c r="FC105" s="147">
        <f t="shared" si="41"/>
        <v>0</v>
      </c>
      <c r="FD105" s="148"/>
      <c r="FE105" s="29"/>
      <c r="FF105" s="11"/>
      <c r="FG105" s="11"/>
      <c r="FH105" s="141"/>
      <c r="FI105" s="142"/>
      <c r="FJ105" s="57">
        <v>1</v>
      </c>
      <c r="FK105" s="147">
        <f t="shared" si="42"/>
        <v>0</v>
      </c>
      <c r="FL105" s="148"/>
      <c r="FM105" s="29"/>
      <c r="FN105" s="11"/>
      <c r="FO105" s="11"/>
      <c r="FP105" s="141"/>
      <c r="FQ105" s="142"/>
      <c r="FR105" s="57">
        <v>1</v>
      </c>
      <c r="FS105" s="147">
        <f t="shared" si="43"/>
        <v>0</v>
      </c>
      <c r="FT105" s="148"/>
      <c r="FU105" s="29"/>
      <c r="FV105" s="11"/>
      <c r="FW105" s="11"/>
      <c r="FX105" s="141"/>
      <c r="FY105" s="142"/>
      <c r="FZ105" s="57">
        <v>1</v>
      </c>
      <c r="GA105" s="147">
        <f t="shared" si="44"/>
        <v>0</v>
      </c>
      <c r="GB105" s="148"/>
      <c r="GC105" s="29"/>
      <c r="GD105" s="11"/>
      <c r="GE105" s="11"/>
      <c r="GF105" s="141"/>
      <c r="GG105" s="142"/>
      <c r="GH105" s="57">
        <v>1</v>
      </c>
      <c r="GI105" s="147">
        <f t="shared" si="45"/>
        <v>0</v>
      </c>
      <c r="GJ105" s="148"/>
      <c r="GK105" s="29"/>
      <c r="GL105" s="11"/>
      <c r="GM105" s="11"/>
      <c r="GN105" s="141"/>
      <c r="GO105" s="142"/>
      <c r="GP105" s="57">
        <v>1</v>
      </c>
      <c r="GQ105" s="147">
        <f t="shared" si="46"/>
        <v>0</v>
      </c>
      <c r="GR105" s="148"/>
    </row>
    <row r="106" spans="2:200" s="1" customFormat="1" ht="15" customHeight="1">
      <c r="B106" s="1">
        <f t="shared" si="47"/>
        <v>38</v>
      </c>
      <c r="C106" s="64">
        <f t="shared" si="48"/>
        <v>0</v>
      </c>
      <c r="D106" s="65">
        <f t="shared" si="48"/>
        <v>0</v>
      </c>
      <c r="E106" s="174">
        <f t="shared" si="48"/>
        <v>0</v>
      </c>
      <c r="F106" s="175"/>
      <c r="G106" s="176">
        <f t="shared" si="26"/>
        <v>0</v>
      </c>
      <c r="H106" s="177"/>
      <c r="I106" s="30"/>
      <c r="J106" s="12"/>
      <c r="K106" s="12"/>
      <c r="L106" s="139"/>
      <c r="M106" s="140"/>
      <c r="N106" s="82">
        <v>1</v>
      </c>
      <c r="O106" s="149">
        <f t="shared" si="27"/>
        <v>0</v>
      </c>
      <c r="P106" s="150"/>
      <c r="Q106" s="30"/>
      <c r="R106" s="12"/>
      <c r="S106" s="12"/>
      <c r="T106" s="139"/>
      <c r="U106" s="140"/>
      <c r="V106" s="82">
        <v>1</v>
      </c>
      <c r="W106" s="149">
        <f t="shared" si="28"/>
        <v>0</v>
      </c>
      <c r="X106" s="150"/>
      <c r="Y106" s="30"/>
      <c r="Z106" s="12"/>
      <c r="AA106" s="12"/>
      <c r="AB106" s="139"/>
      <c r="AC106" s="140"/>
      <c r="AD106" s="82">
        <v>1</v>
      </c>
      <c r="AE106" s="149">
        <f t="shared" si="29"/>
        <v>0</v>
      </c>
      <c r="AF106" s="150"/>
      <c r="AG106" s="30"/>
      <c r="AH106" s="12"/>
      <c r="AI106" s="12"/>
      <c r="AJ106" s="139"/>
      <c r="AK106" s="140"/>
      <c r="AL106" s="82">
        <v>1</v>
      </c>
      <c r="AM106" s="149">
        <f t="shared" si="30"/>
        <v>0</v>
      </c>
      <c r="AN106" s="150"/>
      <c r="AO106" s="30"/>
      <c r="AP106" s="12"/>
      <c r="AQ106" s="12"/>
      <c r="AR106" s="139"/>
      <c r="AS106" s="140"/>
      <c r="AT106" s="82">
        <v>1</v>
      </c>
      <c r="AU106" s="149">
        <f t="shared" si="31"/>
        <v>0</v>
      </c>
      <c r="AV106" s="150"/>
      <c r="AW106" s="30"/>
      <c r="AX106" s="12"/>
      <c r="AY106" s="12"/>
      <c r="AZ106" s="139"/>
      <c r="BA106" s="140"/>
      <c r="BB106" s="82">
        <v>1</v>
      </c>
      <c r="BC106" s="149">
        <f t="shared" si="32"/>
        <v>0</v>
      </c>
      <c r="BD106" s="150"/>
      <c r="BE106" s="30"/>
      <c r="BF106" s="12"/>
      <c r="BG106" s="12"/>
      <c r="BH106" s="139"/>
      <c r="BI106" s="140"/>
      <c r="BJ106" s="82">
        <v>1</v>
      </c>
      <c r="BK106" s="149">
        <f t="shared" si="33"/>
        <v>0</v>
      </c>
      <c r="BL106" s="150"/>
      <c r="BM106" s="30"/>
      <c r="BN106" s="12"/>
      <c r="BO106" s="12"/>
      <c r="BP106" s="139"/>
      <c r="BQ106" s="140"/>
      <c r="BR106" s="82">
        <v>1</v>
      </c>
      <c r="BS106" s="149">
        <f t="shared" si="34"/>
        <v>0</v>
      </c>
      <c r="BT106" s="150"/>
      <c r="BU106" s="30"/>
      <c r="BV106" s="12"/>
      <c r="BW106" s="12"/>
      <c r="BX106" s="139"/>
      <c r="BY106" s="140"/>
      <c r="BZ106" s="82">
        <v>1</v>
      </c>
      <c r="CA106" s="149">
        <f t="shared" si="35"/>
        <v>0</v>
      </c>
      <c r="CB106" s="150"/>
      <c r="CC106" s="30"/>
      <c r="CD106" s="12"/>
      <c r="CE106" s="12"/>
      <c r="CF106" s="139"/>
      <c r="CG106" s="140"/>
      <c r="CH106" s="82">
        <v>1</v>
      </c>
      <c r="CI106" s="149">
        <f t="shared" si="36"/>
        <v>0</v>
      </c>
      <c r="CJ106" s="150"/>
      <c r="CK106" s="30"/>
      <c r="CL106" s="12"/>
      <c r="CM106" s="12"/>
      <c r="CN106" s="139"/>
      <c r="CO106" s="140"/>
      <c r="CP106" s="82">
        <v>1</v>
      </c>
      <c r="CQ106" s="149">
        <f t="shared" si="37"/>
        <v>0</v>
      </c>
      <c r="CR106" s="150"/>
      <c r="CS106" s="30"/>
      <c r="CT106" s="12"/>
      <c r="CU106" s="12"/>
      <c r="CV106" s="139"/>
      <c r="CW106" s="140"/>
      <c r="CX106" s="82">
        <v>1</v>
      </c>
      <c r="CY106" s="149">
        <f t="shared" si="38"/>
        <v>0</v>
      </c>
      <c r="CZ106" s="150"/>
      <c r="DA106" s="30"/>
      <c r="DB106" s="12"/>
      <c r="DC106" s="12"/>
      <c r="DD106" s="139"/>
      <c r="DE106" s="140"/>
      <c r="DF106" s="58">
        <v>1</v>
      </c>
      <c r="DG106" s="149">
        <f t="shared" si="39"/>
        <v>0</v>
      </c>
      <c r="DH106" s="150"/>
      <c r="DI106" s="30"/>
      <c r="DJ106" s="12"/>
      <c r="DK106" s="12"/>
      <c r="DL106" s="139"/>
      <c r="DM106" s="140"/>
      <c r="DN106" s="58">
        <v>1</v>
      </c>
      <c r="DO106" s="149">
        <f t="shared" si="40"/>
        <v>0</v>
      </c>
      <c r="DP106" s="150"/>
      <c r="DQ106" s="30"/>
      <c r="DR106" s="12"/>
      <c r="DS106" s="12"/>
      <c r="DT106" s="139"/>
      <c r="DU106" s="140"/>
      <c r="DV106" s="31"/>
      <c r="DW106" s="237"/>
      <c r="DX106" s="238"/>
      <c r="DY106" s="30"/>
      <c r="DZ106" s="12"/>
      <c r="EA106" s="12"/>
      <c r="EB106" s="139"/>
      <c r="EC106" s="140"/>
      <c r="ED106" s="31"/>
      <c r="EE106" s="237"/>
      <c r="EF106" s="238"/>
      <c r="EG106" s="30"/>
      <c r="EH106" s="12"/>
      <c r="EI106" s="12"/>
      <c r="EJ106" s="139"/>
      <c r="EK106" s="140"/>
      <c r="EL106" s="31"/>
      <c r="EM106" s="237"/>
      <c r="EN106" s="238"/>
      <c r="EO106" s="30"/>
      <c r="EP106" s="12"/>
      <c r="EQ106" s="12"/>
      <c r="ER106" s="139"/>
      <c r="ES106" s="140"/>
      <c r="ET106" s="31"/>
      <c r="EU106" s="237"/>
      <c r="EV106" s="238"/>
      <c r="EW106" s="30"/>
      <c r="EX106" s="12"/>
      <c r="EY106" s="12"/>
      <c r="EZ106" s="139"/>
      <c r="FA106" s="140"/>
      <c r="FB106" s="58">
        <v>1</v>
      </c>
      <c r="FC106" s="149">
        <f t="shared" si="41"/>
        <v>0</v>
      </c>
      <c r="FD106" s="150"/>
      <c r="FE106" s="30"/>
      <c r="FF106" s="12"/>
      <c r="FG106" s="12"/>
      <c r="FH106" s="139"/>
      <c r="FI106" s="140"/>
      <c r="FJ106" s="58">
        <v>1</v>
      </c>
      <c r="FK106" s="149">
        <f t="shared" si="42"/>
        <v>0</v>
      </c>
      <c r="FL106" s="150"/>
      <c r="FM106" s="30"/>
      <c r="FN106" s="12"/>
      <c r="FO106" s="12"/>
      <c r="FP106" s="139"/>
      <c r="FQ106" s="140"/>
      <c r="FR106" s="58">
        <v>1</v>
      </c>
      <c r="FS106" s="149">
        <f t="shared" si="43"/>
        <v>0</v>
      </c>
      <c r="FT106" s="150"/>
      <c r="FU106" s="30"/>
      <c r="FV106" s="12"/>
      <c r="FW106" s="12"/>
      <c r="FX106" s="139"/>
      <c r="FY106" s="140"/>
      <c r="FZ106" s="58">
        <v>1</v>
      </c>
      <c r="GA106" s="149">
        <f t="shared" si="44"/>
        <v>0</v>
      </c>
      <c r="GB106" s="150"/>
      <c r="GC106" s="30"/>
      <c r="GD106" s="12"/>
      <c r="GE106" s="12"/>
      <c r="GF106" s="139"/>
      <c r="GG106" s="140"/>
      <c r="GH106" s="58">
        <v>1</v>
      </c>
      <c r="GI106" s="149">
        <f t="shared" si="45"/>
        <v>0</v>
      </c>
      <c r="GJ106" s="150"/>
      <c r="GK106" s="30"/>
      <c r="GL106" s="12"/>
      <c r="GM106" s="12"/>
      <c r="GN106" s="139"/>
      <c r="GO106" s="140"/>
      <c r="GP106" s="58">
        <v>1</v>
      </c>
      <c r="GQ106" s="149">
        <f t="shared" si="46"/>
        <v>0</v>
      </c>
      <c r="GR106" s="150"/>
    </row>
    <row r="107" spans="2:200" s="1" customFormat="1" ht="15" customHeight="1">
      <c r="B107" s="1">
        <f t="shared" si="47"/>
        <v>39</v>
      </c>
      <c r="C107" s="64">
        <f t="shared" si="48"/>
        <v>0</v>
      </c>
      <c r="D107" s="65">
        <f t="shared" si="48"/>
        <v>0</v>
      </c>
      <c r="E107" s="174">
        <f t="shared" si="48"/>
        <v>0</v>
      </c>
      <c r="F107" s="175"/>
      <c r="G107" s="176">
        <f t="shared" si="26"/>
        <v>0</v>
      </c>
      <c r="H107" s="177"/>
      <c r="I107" s="29"/>
      <c r="J107" s="11"/>
      <c r="K107" s="11"/>
      <c r="L107" s="141"/>
      <c r="M107" s="142"/>
      <c r="N107" s="82">
        <v>1</v>
      </c>
      <c r="O107" s="147">
        <f t="shared" si="27"/>
        <v>0</v>
      </c>
      <c r="P107" s="148"/>
      <c r="Q107" s="29"/>
      <c r="R107" s="11"/>
      <c r="S107" s="11"/>
      <c r="T107" s="141"/>
      <c r="U107" s="142"/>
      <c r="V107" s="82">
        <v>1</v>
      </c>
      <c r="W107" s="147">
        <f t="shared" si="28"/>
        <v>0</v>
      </c>
      <c r="X107" s="148"/>
      <c r="Y107" s="29"/>
      <c r="Z107" s="11"/>
      <c r="AA107" s="11"/>
      <c r="AB107" s="141"/>
      <c r="AC107" s="142"/>
      <c r="AD107" s="82">
        <v>1</v>
      </c>
      <c r="AE107" s="147">
        <f t="shared" si="29"/>
        <v>0</v>
      </c>
      <c r="AF107" s="148"/>
      <c r="AG107" s="29"/>
      <c r="AH107" s="11"/>
      <c r="AI107" s="11"/>
      <c r="AJ107" s="141"/>
      <c r="AK107" s="142"/>
      <c r="AL107" s="82">
        <v>1</v>
      </c>
      <c r="AM107" s="147">
        <f t="shared" si="30"/>
        <v>0</v>
      </c>
      <c r="AN107" s="148"/>
      <c r="AO107" s="29"/>
      <c r="AP107" s="11"/>
      <c r="AQ107" s="11"/>
      <c r="AR107" s="141"/>
      <c r="AS107" s="142"/>
      <c r="AT107" s="82">
        <v>1</v>
      </c>
      <c r="AU107" s="147">
        <f t="shared" si="31"/>
        <v>0</v>
      </c>
      <c r="AV107" s="148"/>
      <c r="AW107" s="29"/>
      <c r="AX107" s="11"/>
      <c r="AY107" s="11"/>
      <c r="AZ107" s="141"/>
      <c r="BA107" s="142"/>
      <c r="BB107" s="82">
        <v>1</v>
      </c>
      <c r="BC107" s="147">
        <f t="shared" si="32"/>
        <v>0</v>
      </c>
      <c r="BD107" s="148"/>
      <c r="BE107" s="29"/>
      <c r="BF107" s="11"/>
      <c r="BG107" s="11"/>
      <c r="BH107" s="141"/>
      <c r="BI107" s="142"/>
      <c r="BJ107" s="82">
        <v>1</v>
      </c>
      <c r="BK107" s="147">
        <f t="shared" si="33"/>
        <v>0</v>
      </c>
      <c r="BL107" s="148"/>
      <c r="BM107" s="29"/>
      <c r="BN107" s="11"/>
      <c r="BO107" s="11"/>
      <c r="BP107" s="141"/>
      <c r="BQ107" s="142"/>
      <c r="BR107" s="82">
        <v>1</v>
      </c>
      <c r="BS107" s="147">
        <f t="shared" si="34"/>
        <v>0</v>
      </c>
      <c r="BT107" s="148"/>
      <c r="BU107" s="29"/>
      <c r="BV107" s="11"/>
      <c r="BW107" s="11"/>
      <c r="BX107" s="141"/>
      <c r="BY107" s="142"/>
      <c r="BZ107" s="82">
        <v>1</v>
      </c>
      <c r="CA107" s="147">
        <f t="shared" si="35"/>
        <v>0</v>
      </c>
      <c r="CB107" s="148"/>
      <c r="CC107" s="29"/>
      <c r="CD107" s="11"/>
      <c r="CE107" s="11"/>
      <c r="CF107" s="141"/>
      <c r="CG107" s="142"/>
      <c r="CH107" s="82">
        <v>1</v>
      </c>
      <c r="CI107" s="147">
        <f t="shared" si="36"/>
        <v>0</v>
      </c>
      <c r="CJ107" s="148"/>
      <c r="CK107" s="29"/>
      <c r="CL107" s="11"/>
      <c r="CM107" s="11"/>
      <c r="CN107" s="141"/>
      <c r="CO107" s="142"/>
      <c r="CP107" s="82">
        <v>1</v>
      </c>
      <c r="CQ107" s="147">
        <f t="shared" si="37"/>
        <v>0</v>
      </c>
      <c r="CR107" s="148"/>
      <c r="CS107" s="29"/>
      <c r="CT107" s="11"/>
      <c r="CU107" s="11"/>
      <c r="CV107" s="141"/>
      <c r="CW107" s="142"/>
      <c r="CX107" s="82">
        <v>1</v>
      </c>
      <c r="CY107" s="147">
        <f t="shared" si="38"/>
        <v>0</v>
      </c>
      <c r="CZ107" s="148"/>
      <c r="DA107" s="29"/>
      <c r="DB107" s="11"/>
      <c r="DC107" s="11"/>
      <c r="DD107" s="141"/>
      <c r="DE107" s="142"/>
      <c r="DF107" s="57">
        <v>1</v>
      </c>
      <c r="DG107" s="147">
        <f t="shared" si="39"/>
        <v>0</v>
      </c>
      <c r="DH107" s="148"/>
      <c r="DI107" s="29"/>
      <c r="DJ107" s="11"/>
      <c r="DK107" s="11"/>
      <c r="DL107" s="141"/>
      <c r="DM107" s="142"/>
      <c r="DN107" s="57">
        <v>1</v>
      </c>
      <c r="DO107" s="147">
        <f t="shared" si="40"/>
        <v>0</v>
      </c>
      <c r="DP107" s="148"/>
      <c r="DQ107" s="29"/>
      <c r="DR107" s="11"/>
      <c r="DS107" s="11"/>
      <c r="DT107" s="141"/>
      <c r="DU107" s="142"/>
      <c r="DV107" s="31"/>
      <c r="DW107" s="237"/>
      <c r="DX107" s="238"/>
      <c r="DY107" s="29"/>
      <c r="DZ107" s="11"/>
      <c r="EA107" s="11"/>
      <c r="EB107" s="141"/>
      <c r="EC107" s="142"/>
      <c r="ED107" s="31"/>
      <c r="EE107" s="237"/>
      <c r="EF107" s="238"/>
      <c r="EG107" s="29"/>
      <c r="EH107" s="11"/>
      <c r="EI107" s="11"/>
      <c r="EJ107" s="141"/>
      <c r="EK107" s="142"/>
      <c r="EL107" s="31"/>
      <c r="EM107" s="237"/>
      <c r="EN107" s="238"/>
      <c r="EO107" s="29"/>
      <c r="EP107" s="11"/>
      <c r="EQ107" s="11"/>
      <c r="ER107" s="141"/>
      <c r="ES107" s="142"/>
      <c r="ET107" s="31"/>
      <c r="EU107" s="237"/>
      <c r="EV107" s="238"/>
      <c r="EW107" s="29"/>
      <c r="EX107" s="11"/>
      <c r="EY107" s="11"/>
      <c r="EZ107" s="141"/>
      <c r="FA107" s="142"/>
      <c r="FB107" s="57">
        <v>1</v>
      </c>
      <c r="FC107" s="147">
        <f t="shared" si="41"/>
        <v>0</v>
      </c>
      <c r="FD107" s="148"/>
      <c r="FE107" s="29"/>
      <c r="FF107" s="11"/>
      <c r="FG107" s="11"/>
      <c r="FH107" s="141"/>
      <c r="FI107" s="142"/>
      <c r="FJ107" s="57">
        <v>1</v>
      </c>
      <c r="FK107" s="147">
        <f t="shared" si="42"/>
        <v>0</v>
      </c>
      <c r="FL107" s="148"/>
      <c r="FM107" s="29"/>
      <c r="FN107" s="11"/>
      <c r="FO107" s="11"/>
      <c r="FP107" s="141"/>
      <c r="FQ107" s="142"/>
      <c r="FR107" s="57">
        <v>1</v>
      </c>
      <c r="FS107" s="147">
        <f t="shared" si="43"/>
        <v>0</v>
      </c>
      <c r="FT107" s="148"/>
      <c r="FU107" s="29"/>
      <c r="FV107" s="11"/>
      <c r="FW107" s="11"/>
      <c r="FX107" s="141"/>
      <c r="FY107" s="142"/>
      <c r="FZ107" s="57">
        <v>1</v>
      </c>
      <c r="GA107" s="147">
        <f t="shared" si="44"/>
        <v>0</v>
      </c>
      <c r="GB107" s="148"/>
      <c r="GC107" s="29"/>
      <c r="GD107" s="11"/>
      <c r="GE107" s="11"/>
      <c r="GF107" s="141"/>
      <c r="GG107" s="142"/>
      <c r="GH107" s="57">
        <v>1</v>
      </c>
      <c r="GI107" s="147">
        <f t="shared" si="45"/>
        <v>0</v>
      </c>
      <c r="GJ107" s="148"/>
      <c r="GK107" s="29"/>
      <c r="GL107" s="11"/>
      <c r="GM107" s="11"/>
      <c r="GN107" s="141"/>
      <c r="GO107" s="142"/>
      <c r="GP107" s="57">
        <v>1</v>
      </c>
      <c r="GQ107" s="147">
        <f t="shared" si="46"/>
        <v>0</v>
      </c>
      <c r="GR107" s="148"/>
    </row>
    <row r="108" spans="2:200" s="1" customFormat="1" ht="15" customHeight="1">
      <c r="B108" s="1">
        <f t="shared" si="47"/>
        <v>40</v>
      </c>
      <c r="C108" s="64">
        <f t="shared" si="48"/>
        <v>0</v>
      </c>
      <c r="D108" s="65">
        <f t="shared" si="48"/>
        <v>0</v>
      </c>
      <c r="E108" s="174">
        <f t="shared" si="48"/>
        <v>0</v>
      </c>
      <c r="F108" s="175"/>
      <c r="G108" s="176">
        <f t="shared" si="26"/>
        <v>0</v>
      </c>
      <c r="H108" s="177"/>
      <c r="I108" s="30"/>
      <c r="J108" s="12"/>
      <c r="K108" s="12"/>
      <c r="L108" s="139"/>
      <c r="M108" s="140"/>
      <c r="N108" s="82">
        <v>1</v>
      </c>
      <c r="O108" s="149">
        <f t="shared" si="27"/>
        <v>0</v>
      </c>
      <c r="P108" s="150"/>
      <c r="Q108" s="30"/>
      <c r="R108" s="12"/>
      <c r="S108" s="12"/>
      <c r="T108" s="139"/>
      <c r="U108" s="140"/>
      <c r="V108" s="82">
        <v>1</v>
      </c>
      <c r="W108" s="149">
        <f t="shared" si="28"/>
        <v>0</v>
      </c>
      <c r="X108" s="150"/>
      <c r="Y108" s="30"/>
      <c r="Z108" s="12"/>
      <c r="AA108" s="12"/>
      <c r="AB108" s="139"/>
      <c r="AC108" s="140"/>
      <c r="AD108" s="82">
        <v>1</v>
      </c>
      <c r="AE108" s="149">
        <f t="shared" si="29"/>
        <v>0</v>
      </c>
      <c r="AF108" s="150"/>
      <c r="AG108" s="30"/>
      <c r="AH108" s="12"/>
      <c r="AI108" s="12"/>
      <c r="AJ108" s="139"/>
      <c r="AK108" s="140"/>
      <c r="AL108" s="82">
        <v>1</v>
      </c>
      <c r="AM108" s="149">
        <f t="shared" si="30"/>
        <v>0</v>
      </c>
      <c r="AN108" s="150"/>
      <c r="AO108" s="30"/>
      <c r="AP108" s="12"/>
      <c r="AQ108" s="12"/>
      <c r="AR108" s="139"/>
      <c r="AS108" s="140"/>
      <c r="AT108" s="82">
        <v>1</v>
      </c>
      <c r="AU108" s="149">
        <f t="shared" si="31"/>
        <v>0</v>
      </c>
      <c r="AV108" s="150"/>
      <c r="AW108" s="30"/>
      <c r="AX108" s="12"/>
      <c r="AY108" s="12"/>
      <c r="AZ108" s="139"/>
      <c r="BA108" s="140"/>
      <c r="BB108" s="82">
        <v>1</v>
      </c>
      <c r="BC108" s="149">
        <f t="shared" si="32"/>
        <v>0</v>
      </c>
      <c r="BD108" s="150"/>
      <c r="BE108" s="30"/>
      <c r="BF108" s="12"/>
      <c r="BG108" s="12"/>
      <c r="BH108" s="139"/>
      <c r="BI108" s="140"/>
      <c r="BJ108" s="82">
        <v>1</v>
      </c>
      <c r="BK108" s="149">
        <f t="shared" si="33"/>
        <v>0</v>
      </c>
      <c r="BL108" s="150"/>
      <c r="BM108" s="30"/>
      <c r="BN108" s="12"/>
      <c r="BO108" s="12"/>
      <c r="BP108" s="139"/>
      <c r="BQ108" s="140"/>
      <c r="BR108" s="82">
        <v>1</v>
      </c>
      <c r="BS108" s="149">
        <f t="shared" si="34"/>
        <v>0</v>
      </c>
      <c r="BT108" s="150"/>
      <c r="BU108" s="30"/>
      <c r="BV108" s="12"/>
      <c r="BW108" s="12"/>
      <c r="BX108" s="139"/>
      <c r="BY108" s="140"/>
      <c r="BZ108" s="82">
        <v>1</v>
      </c>
      <c r="CA108" s="149">
        <f t="shared" si="35"/>
        <v>0</v>
      </c>
      <c r="CB108" s="150"/>
      <c r="CC108" s="30"/>
      <c r="CD108" s="12"/>
      <c r="CE108" s="12"/>
      <c r="CF108" s="139"/>
      <c r="CG108" s="140"/>
      <c r="CH108" s="82">
        <v>1</v>
      </c>
      <c r="CI108" s="149">
        <f t="shared" si="36"/>
        <v>0</v>
      </c>
      <c r="CJ108" s="150"/>
      <c r="CK108" s="30"/>
      <c r="CL108" s="12"/>
      <c r="CM108" s="12"/>
      <c r="CN108" s="139"/>
      <c r="CO108" s="140"/>
      <c r="CP108" s="82">
        <v>1</v>
      </c>
      <c r="CQ108" s="149">
        <f t="shared" si="37"/>
        <v>0</v>
      </c>
      <c r="CR108" s="150"/>
      <c r="CS108" s="30"/>
      <c r="CT108" s="12"/>
      <c r="CU108" s="12"/>
      <c r="CV108" s="139"/>
      <c r="CW108" s="140"/>
      <c r="CX108" s="82">
        <v>1</v>
      </c>
      <c r="CY108" s="149">
        <f t="shared" si="38"/>
        <v>0</v>
      </c>
      <c r="CZ108" s="150"/>
      <c r="DA108" s="30"/>
      <c r="DB108" s="12"/>
      <c r="DC108" s="12"/>
      <c r="DD108" s="139"/>
      <c r="DE108" s="140"/>
      <c r="DF108" s="58">
        <v>1</v>
      </c>
      <c r="DG108" s="149">
        <f t="shared" si="39"/>
        <v>0</v>
      </c>
      <c r="DH108" s="150"/>
      <c r="DI108" s="30"/>
      <c r="DJ108" s="12"/>
      <c r="DK108" s="12"/>
      <c r="DL108" s="139"/>
      <c r="DM108" s="140"/>
      <c r="DN108" s="58">
        <v>1</v>
      </c>
      <c r="DO108" s="149">
        <f t="shared" si="40"/>
        <v>0</v>
      </c>
      <c r="DP108" s="150"/>
      <c r="DQ108" s="30"/>
      <c r="DR108" s="12"/>
      <c r="DS108" s="12"/>
      <c r="DT108" s="139"/>
      <c r="DU108" s="140"/>
      <c r="DV108" s="31"/>
      <c r="DW108" s="237"/>
      <c r="DX108" s="238"/>
      <c r="DY108" s="30"/>
      <c r="DZ108" s="12"/>
      <c r="EA108" s="12"/>
      <c r="EB108" s="139"/>
      <c r="EC108" s="140"/>
      <c r="ED108" s="31"/>
      <c r="EE108" s="237"/>
      <c r="EF108" s="238"/>
      <c r="EG108" s="30"/>
      <c r="EH108" s="12"/>
      <c r="EI108" s="12"/>
      <c r="EJ108" s="139"/>
      <c r="EK108" s="140"/>
      <c r="EL108" s="31"/>
      <c r="EM108" s="237"/>
      <c r="EN108" s="238"/>
      <c r="EO108" s="30"/>
      <c r="EP108" s="12"/>
      <c r="EQ108" s="12"/>
      <c r="ER108" s="139"/>
      <c r="ES108" s="140"/>
      <c r="ET108" s="31"/>
      <c r="EU108" s="237"/>
      <c r="EV108" s="238"/>
      <c r="EW108" s="30"/>
      <c r="EX108" s="12"/>
      <c r="EY108" s="12"/>
      <c r="EZ108" s="139"/>
      <c r="FA108" s="140"/>
      <c r="FB108" s="58">
        <v>1</v>
      </c>
      <c r="FC108" s="149">
        <f t="shared" si="41"/>
        <v>0</v>
      </c>
      <c r="FD108" s="150"/>
      <c r="FE108" s="30"/>
      <c r="FF108" s="12"/>
      <c r="FG108" s="12"/>
      <c r="FH108" s="139"/>
      <c r="FI108" s="140"/>
      <c r="FJ108" s="58">
        <v>1</v>
      </c>
      <c r="FK108" s="149">
        <f t="shared" si="42"/>
        <v>0</v>
      </c>
      <c r="FL108" s="150"/>
      <c r="FM108" s="30"/>
      <c r="FN108" s="12"/>
      <c r="FO108" s="12"/>
      <c r="FP108" s="139"/>
      <c r="FQ108" s="140"/>
      <c r="FR108" s="58">
        <v>1</v>
      </c>
      <c r="FS108" s="149">
        <f t="shared" si="43"/>
        <v>0</v>
      </c>
      <c r="FT108" s="150"/>
      <c r="FU108" s="30"/>
      <c r="FV108" s="12"/>
      <c r="FW108" s="12"/>
      <c r="FX108" s="139"/>
      <c r="FY108" s="140"/>
      <c r="FZ108" s="58">
        <v>1</v>
      </c>
      <c r="GA108" s="149">
        <f t="shared" si="44"/>
        <v>0</v>
      </c>
      <c r="GB108" s="150"/>
      <c r="GC108" s="30"/>
      <c r="GD108" s="12"/>
      <c r="GE108" s="12"/>
      <c r="GF108" s="139"/>
      <c r="GG108" s="140"/>
      <c r="GH108" s="58">
        <v>1</v>
      </c>
      <c r="GI108" s="149">
        <f t="shared" si="45"/>
        <v>0</v>
      </c>
      <c r="GJ108" s="150"/>
      <c r="GK108" s="30"/>
      <c r="GL108" s="12"/>
      <c r="GM108" s="12"/>
      <c r="GN108" s="139"/>
      <c r="GO108" s="140"/>
      <c r="GP108" s="58">
        <v>1</v>
      </c>
      <c r="GQ108" s="149">
        <f t="shared" si="46"/>
        <v>0</v>
      </c>
      <c r="GR108" s="150"/>
    </row>
    <row r="109" spans="2:200" s="1" customFormat="1" ht="15" customHeight="1">
      <c r="B109" s="1">
        <f t="shared" si="47"/>
        <v>41</v>
      </c>
      <c r="C109" s="64">
        <f aca="true" t="shared" si="49" ref="C109:E117">C52</f>
        <v>0</v>
      </c>
      <c r="D109" s="65">
        <f t="shared" si="49"/>
        <v>0</v>
      </c>
      <c r="E109" s="174">
        <f t="shared" si="49"/>
        <v>0</v>
      </c>
      <c r="F109" s="175"/>
      <c r="G109" s="176">
        <f t="shared" si="26"/>
        <v>0</v>
      </c>
      <c r="H109" s="177"/>
      <c r="I109" s="29"/>
      <c r="J109" s="11"/>
      <c r="K109" s="11"/>
      <c r="L109" s="141"/>
      <c r="M109" s="142"/>
      <c r="N109" s="82">
        <v>1</v>
      </c>
      <c r="O109" s="147">
        <f t="shared" si="27"/>
        <v>0</v>
      </c>
      <c r="P109" s="148"/>
      <c r="Q109" s="29"/>
      <c r="R109" s="11"/>
      <c r="S109" s="11"/>
      <c r="T109" s="141"/>
      <c r="U109" s="142"/>
      <c r="V109" s="82">
        <v>1</v>
      </c>
      <c r="W109" s="147">
        <f t="shared" si="28"/>
        <v>0</v>
      </c>
      <c r="X109" s="148"/>
      <c r="Y109" s="29"/>
      <c r="Z109" s="11"/>
      <c r="AA109" s="11"/>
      <c r="AB109" s="141"/>
      <c r="AC109" s="142"/>
      <c r="AD109" s="82">
        <v>1</v>
      </c>
      <c r="AE109" s="147">
        <f t="shared" si="29"/>
        <v>0</v>
      </c>
      <c r="AF109" s="148"/>
      <c r="AG109" s="29"/>
      <c r="AH109" s="11"/>
      <c r="AI109" s="11"/>
      <c r="AJ109" s="141"/>
      <c r="AK109" s="142"/>
      <c r="AL109" s="82">
        <v>1</v>
      </c>
      <c r="AM109" s="147">
        <f t="shared" si="30"/>
        <v>0</v>
      </c>
      <c r="AN109" s="148"/>
      <c r="AO109" s="29"/>
      <c r="AP109" s="11"/>
      <c r="AQ109" s="11"/>
      <c r="AR109" s="141"/>
      <c r="AS109" s="142"/>
      <c r="AT109" s="82">
        <v>1</v>
      </c>
      <c r="AU109" s="147">
        <f t="shared" si="31"/>
        <v>0</v>
      </c>
      <c r="AV109" s="148"/>
      <c r="AW109" s="29"/>
      <c r="AX109" s="11"/>
      <c r="AY109" s="11"/>
      <c r="AZ109" s="141"/>
      <c r="BA109" s="142"/>
      <c r="BB109" s="82">
        <v>1</v>
      </c>
      <c r="BC109" s="147">
        <f t="shared" si="32"/>
        <v>0</v>
      </c>
      <c r="BD109" s="148"/>
      <c r="BE109" s="29"/>
      <c r="BF109" s="11"/>
      <c r="BG109" s="11"/>
      <c r="BH109" s="141"/>
      <c r="BI109" s="142"/>
      <c r="BJ109" s="82">
        <v>1</v>
      </c>
      <c r="BK109" s="147">
        <f t="shared" si="33"/>
        <v>0</v>
      </c>
      <c r="BL109" s="148"/>
      <c r="BM109" s="29"/>
      <c r="BN109" s="11"/>
      <c r="BO109" s="11"/>
      <c r="BP109" s="141"/>
      <c r="BQ109" s="142"/>
      <c r="BR109" s="82">
        <v>1</v>
      </c>
      <c r="BS109" s="147">
        <f t="shared" si="34"/>
        <v>0</v>
      </c>
      <c r="BT109" s="148"/>
      <c r="BU109" s="29"/>
      <c r="BV109" s="11"/>
      <c r="BW109" s="11"/>
      <c r="BX109" s="141"/>
      <c r="BY109" s="142"/>
      <c r="BZ109" s="82">
        <v>1</v>
      </c>
      <c r="CA109" s="147">
        <f t="shared" si="35"/>
        <v>0</v>
      </c>
      <c r="CB109" s="148"/>
      <c r="CC109" s="29"/>
      <c r="CD109" s="11"/>
      <c r="CE109" s="11"/>
      <c r="CF109" s="141"/>
      <c r="CG109" s="142"/>
      <c r="CH109" s="82">
        <v>1</v>
      </c>
      <c r="CI109" s="147">
        <f t="shared" si="36"/>
        <v>0</v>
      </c>
      <c r="CJ109" s="148"/>
      <c r="CK109" s="29"/>
      <c r="CL109" s="11"/>
      <c r="CM109" s="11"/>
      <c r="CN109" s="141"/>
      <c r="CO109" s="142"/>
      <c r="CP109" s="82">
        <v>1</v>
      </c>
      <c r="CQ109" s="147">
        <f t="shared" si="37"/>
        <v>0</v>
      </c>
      <c r="CR109" s="148"/>
      <c r="CS109" s="29"/>
      <c r="CT109" s="11"/>
      <c r="CU109" s="11"/>
      <c r="CV109" s="141"/>
      <c r="CW109" s="142"/>
      <c r="CX109" s="82">
        <v>1</v>
      </c>
      <c r="CY109" s="147">
        <f t="shared" si="38"/>
        <v>0</v>
      </c>
      <c r="CZ109" s="148"/>
      <c r="DA109" s="29"/>
      <c r="DB109" s="11"/>
      <c r="DC109" s="11"/>
      <c r="DD109" s="141"/>
      <c r="DE109" s="142"/>
      <c r="DF109" s="57">
        <v>1</v>
      </c>
      <c r="DG109" s="147">
        <f t="shared" si="39"/>
        <v>0</v>
      </c>
      <c r="DH109" s="148"/>
      <c r="DI109" s="29"/>
      <c r="DJ109" s="11"/>
      <c r="DK109" s="11"/>
      <c r="DL109" s="141"/>
      <c r="DM109" s="142"/>
      <c r="DN109" s="57">
        <v>1</v>
      </c>
      <c r="DO109" s="147">
        <f t="shared" si="40"/>
        <v>0</v>
      </c>
      <c r="DP109" s="148"/>
      <c r="DQ109" s="29"/>
      <c r="DR109" s="11"/>
      <c r="DS109" s="11"/>
      <c r="DT109" s="141"/>
      <c r="DU109" s="142"/>
      <c r="DV109" s="31"/>
      <c r="DW109" s="237"/>
      <c r="DX109" s="238"/>
      <c r="DY109" s="29"/>
      <c r="DZ109" s="11"/>
      <c r="EA109" s="11"/>
      <c r="EB109" s="141"/>
      <c r="EC109" s="142"/>
      <c r="ED109" s="31"/>
      <c r="EE109" s="237"/>
      <c r="EF109" s="238"/>
      <c r="EG109" s="29"/>
      <c r="EH109" s="11"/>
      <c r="EI109" s="11"/>
      <c r="EJ109" s="141"/>
      <c r="EK109" s="142"/>
      <c r="EL109" s="31"/>
      <c r="EM109" s="237"/>
      <c r="EN109" s="238"/>
      <c r="EO109" s="29"/>
      <c r="EP109" s="11"/>
      <c r="EQ109" s="11"/>
      <c r="ER109" s="141"/>
      <c r="ES109" s="142"/>
      <c r="ET109" s="31"/>
      <c r="EU109" s="237"/>
      <c r="EV109" s="238"/>
      <c r="EW109" s="29"/>
      <c r="EX109" s="11"/>
      <c r="EY109" s="11"/>
      <c r="EZ109" s="141"/>
      <c r="FA109" s="142"/>
      <c r="FB109" s="57">
        <v>1</v>
      </c>
      <c r="FC109" s="147">
        <f t="shared" si="41"/>
        <v>0</v>
      </c>
      <c r="FD109" s="148"/>
      <c r="FE109" s="29"/>
      <c r="FF109" s="11"/>
      <c r="FG109" s="11"/>
      <c r="FH109" s="141"/>
      <c r="FI109" s="142"/>
      <c r="FJ109" s="57">
        <v>1</v>
      </c>
      <c r="FK109" s="147">
        <f t="shared" si="42"/>
        <v>0</v>
      </c>
      <c r="FL109" s="148"/>
      <c r="FM109" s="29"/>
      <c r="FN109" s="11"/>
      <c r="FO109" s="11"/>
      <c r="FP109" s="141"/>
      <c r="FQ109" s="142"/>
      <c r="FR109" s="57">
        <v>1</v>
      </c>
      <c r="FS109" s="147">
        <f t="shared" si="43"/>
        <v>0</v>
      </c>
      <c r="FT109" s="148"/>
      <c r="FU109" s="29"/>
      <c r="FV109" s="11"/>
      <c r="FW109" s="11"/>
      <c r="FX109" s="141"/>
      <c r="FY109" s="142"/>
      <c r="FZ109" s="57">
        <v>1</v>
      </c>
      <c r="GA109" s="147">
        <f t="shared" si="44"/>
        <v>0</v>
      </c>
      <c r="GB109" s="148"/>
      <c r="GC109" s="29"/>
      <c r="GD109" s="11"/>
      <c r="GE109" s="11"/>
      <c r="GF109" s="141"/>
      <c r="GG109" s="142"/>
      <c r="GH109" s="57">
        <v>1</v>
      </c>
      <c r="GI109" s="147">
        <f t="shared" si="45"/>
        <v>0</v>
      </c>
      <c r="GJ109" s="148"/>
      <c r="GK109" s="29"/>
      <c r="GL109" s="11"/>
      <c r="GM109" s="11"/>
      <c r="GN109" s="141"/>
      <c r="GO109" s="142"/>
      <c r="GP109" s="57">
        <v>1</v>
      </c>
      <c r="GQ109" s="147">
        <f t="shared" si="46"/>
        <v>0</v>
      </c>
      <c r="GR109" s="148"/>
    </row>
    <row r="110" spans="2:200" s="1" customFormat="1" ht="15" customHeight="1">
      <c r="B110" s="1">
        <f t="shared" si="47"/>
        <v>42</v>
      </c>
      <c r="C110" s="64">
        <f t="shared" si="49"/>
        <v>0</v>
      </c>
      <c r="D110" s="65">
        <f t="shared" si="49"/>
        <v>0</v>
      </c>
      <c r="E110" s="174">
        <f t="shared" si="49"/>
        <v>0</v>
      </c>
      <c r="F110" s="175"/>
      <c r="G110" s="176">
        <f t="shared" si="26"/>
        <v>0</v>
      </c>
      <c r="H110" s="177"/>
      <c r="I110" s="30"/>
      <c r="J110" s="12"/>
      <c r="K110" s="12"/>
      <c r="L110" s="139"/>
      <c r="M110" s="140"/>
      <c r="N110" s="82">
        <v>1</v>
      </c>
      <c r="O110" s="149">
        <f t="shared" si="27"/>
        <v>0</v>
      </c>
      <c r="P110" s="150"/>
      <c r="Q110" s="30"/>
      <c r="R110" s="12"/>
      <c r="S110" s="12"/>
      <c r="T110" s="139"/>
      <c r="U110" s="140"/>
      <c r="V110" s="82">
        <v>1</v>
      </c>
      <c r="W110" s="149">
        <f t="shared" si="28"/>
        <v>0</v>
      </c>
      <c r="X110" s="150"/>
      <c r="Y110" s="30"/>
      <c r="Z110" s="12"/>
      <c r="AA110" s="12"/>
      <c r="AB110" s="139"/>
      <c r="AC110" s="140"/>
      <c r="AD110" s="82">
        <v>1</v>
      </c>
      <c r="AE110" s="149">
        <f t="shared" si="29"/>
        <v>0</v>
      </c>
      <c r="AF110" s="150"/>
      <c r="AG110" s="30"/>
      <c r="AH110" s="12"/>
      <c r="AI110" s="12"/>
      <c r="AJ110" s="139"/>
      <c r="AK110" s="140"/>
      <c r="AL110" s="82">
        <v>1</v>
      </c>
      <c r="AM110" s="149">
        <f t="shared" si="30"/>
        <v>0</v>
      </c>
      <c r="AN110" s="150"/>
      <c r="AO110" s="30"/>
      <c r="AP110" s="12"/>
      <c r="AQ110" s="12"/>
      <c r="AR110" s="139"/>
      <c r="AS110" s="140"/>
      <c r="AT110" s="82">
        <v>1</v>
      </c>
      <c r="AU110" s="149">
        <f t="shared" si="31"/>
        <v>0</v>
      </c>
      <c r="AV110" s="150"/>
      <c r="AW110" s="30"/>
      <c r="AX110" s="12"/>
      <c r="AY110" s="12"/>
      <c r="AZ110" s="139"/>
      <c r="BA110" s="140"/>
      <c r="BB110" s="82">
        <v>1</v>
      </c>
      <c r="BC110" s="149">
        <f t="shared" si="32"/>
        <v>0</v>
      </c>
      <c r="BD110" s="150"/>
      <c r="BE110" s="30"/>
      <c r="BF110" s="12"/>
      <c r="BG110" s="12"/>
      <c r="BH110" s="139"/>
      <c r="BI110" s="140"/>
      <c r="BJ110" s="82">
        <v>1</v>
      </c>
      <c r="BK110" s="149">
        <f t="shared" si="33"/>
        <v>0</v>
      </c>
      <c r="BL110" s="150"/>
      <c r="BM110" s="30"/>
      <c r="BN110" s="12"/>
      <c r="BO110" s="12"/>
      <c r="BP110" s="139"/>
      <c r="BQ110" s="140"/>
      <c r="BR110" s="82">
        <v>1</v>
      </c>
      <c r="BS110" s="149">
        <f t="shared" si="34"/>
        <v>0</v>
      </c>
      <c r="BT110" s="150"/>
      <c r="BU110" s="30"/>
      <c r="BV110" s="12"/>
      <c r="BW110" s="12"/>
      <c r="BX110" s="139"/>
      <c r="BY110" s="140"/>
      <c r="BZ110" s="82">
        <v>1</v>
      </c>
      <c r="CA110" s="149">
        <f t="shared" si="35"/>
        <v>0</v>
      </c>
      <c r="CB110" s="150"/>
      <c r="CC110" s="30"/>
      <c r="CD110" s="12"/>
      <c r="CE110" s="12"/>
      <c r="CF110" s="139"/>
      <c r="CG110" s="140"/>
      <c r="CH110" s="82">
        <v>1</v>
      </c>
      <c r="CI110" s="149">
        <f t="shared" si="36"/>
        <v>0</v>
      </c>
      <c r="CJ110" s="150"/>
      <c r="CK110" s="30"/>
      <c r="CL110" s="12"/>
      <c r="CM110" s="12"/>
      <c r="CN110" s="139"/>
      <c r="CO110" s="140"/>
      <c r="CP110" s="82">
        <v>1</v>
      </c>
      <c r="CQ110" s="149">
        <f t="shared" si="37"/>
        <v>0</v>
      </c>
      <c r="CR110" s="150"/>
      <c r="CS110" s="30"/>
      <c r="CT110" s="12"/>
      <c r="CU110" s="12"/>
      <c r="CV110" s="139"/>
      <c r="CW110" s="140"/>
      <c r="CX110" s="82">
        <v>1</v>
      </c>
      <c r="CY110" s="149">
        <f t="shared" si="38"/>
        <v>0</v>
      </c>
      <c r="CZ110" s="150"/>
      <c r="DA110" s="30"/>
      <c r="DB110" s="12"/>
      <c r="DC110" s="12"/>
      <c r="DD110" s="139"/>
      <c r="DE110" s="140"/>
      <c r="DF110" s="58">
        <v>1</v>
      </c>
      <c r="DG110" s="149">
        <f t="shared" si="39"/>
        <v>0</v>
      </c>
      <c r="DH110" s="150"/>
      <c r="DI110" s="30"/>
      <c r="DJ110" s="12"/>
      <c r="DK110" s="12"/>
      <c r="DL110" s="139"/>
      <c r="DM110" s="140"/>
      <c r="DN110" s="58">
        <v>1</v>
      </c>
      <c r="DO110" s="149">
        <f t="shared" si="40"/>
        <v>0</v>
      </c>
      <c r="DP110" s="150"/>
      <c r="DQ110" s="30"/>
      <c r="DR110" s="12"/>
      <c r="DS110" s="12"/>
      <c r="DT110" s="139"/>
      <c r="DU110" s="140"/>
      <c r="DV110" s="31"/>
      <c r="DW110" s="237"/>
      <c r="DX110" s="238"/>
      <c r="DY110" s="30"/>
      <c r="DZ110" s="12"/>
      <c r="EA110" s="12"/>
      <c r="EB110" s="139"/>
      <c r="EC110" s="140"/>
      <c r="ED110" s="31"/>
      <c r="EE110" s="237"/>
      <c r="EF110" s="238"/>
      <c r="EG110" s="30"/>
      <c r="EH110" s="12"/>
      <c r="EI110" s="12"/>
      <c r="EJ110" s="139"/>
      <c r="EK110" s="140"/>
      <c r="EL110" s="31"/>
      <c r="EM110" s="237"/>
      <c r="EN110" s="238"/>
      <c r="EO110" s="30"/>
      <c r="EP110" s="12"/>
      <c r="EQ110" s="12"/>
      <c r="ER110" s="139"/>
      <c r="ES110" s="140"/>
      <c r="ET110" s="31"/>
      <c r="EU110" s="237"/>
      <c r="EV110" s="238"/>
      <c r="EW110" s="30"/>
      <c r="EX110" s="12"/>
      <c r="EY110" s="12"/>
      <c r="EZ110" s="139"/>
      <c r="FA110" s="140"/>
      <c r="FB110" s="58">
        <v>1</v>
      </c>
      <c r="FC110" s="149">
        <f t="shared" si="41"/>
        <v>0</v>
      </c>
      <c r="FD110" s="150"/>
      <c r="FE110" s="30"/>
      <c r="FF110" s="12"/>
      <c r="FG110" s="12"/>
      <c r="FH110" s="139"/>
      <c r="FI110" s="140"/>
      <c r="FJ110" s="58">
        <v>1</v>
      </c>
      <c r="FK110" s="149">
        <f t="shared" si="42"/>
        <v>0</v>
      </c>
      <c r="FL110" s="150"/>
      <c r="FM110" s="30"/>
      <c r="FN110" s="12"/>
      <c r="FO110" s="12"/>
      <c r="FP110" s="139"/>
      <c r="FQ110" s="140"/>
      <c r="FR110" s="58">
        <v>1</v>
      </c>
      <c r="FS110" s="149">
        <f t="shared" si="43"/>
        <v>0</v>
      </c>
      <c r="FT110" s="150"/>
      <c r="FU110" s="30"/>
      <c r="FV110" s="12"/>
      <c r="FW110" s="12"/>
      <c r="FX110" s="139"/>
      <c r="FY110" s="140"/>
      <c r="FZ110" s="58">
        <v>1</v>
      </c>
      <c r="GA110" s="149">
        <f t="shared" si="44"/>
        <v>0</v>
      </c>
      <c r="GB110" s="150"/>
      <c r="GC110" s="30"/>
      <c r="GD110" s="12"/>
      <c r="GE110" s="12"/>
      <c r="GF110" s="139"/>
      <c r="GG110" s="140"/>
      <c r="GH110" s="58">
        <v>1</v>
      </c>
      <c r="GI110" s="149">
        <f t="shared" si="45"/>
        <v>0</v>
      </c>
      <c r="GJ110" s="150"/>
      <c r="GK110" s="30"/>
      <c r="GL110" s="12"/>
      <c r="GM110" s="12"/>
      <c r="GN110" s="139"/>
      <c r="GO110" s="140"/>
      <c r="GP110" s="58">
        <v>1</v>
      </c>
      <c r="GQ110" s="149">
        <f t="shared" si="46"/>
        <v>0</v>
      </c>
      <c r="GR110" s="150"/>
    </row>
    <row r="111" spans="2:200" s="1" customFormat="1" ht="15" customHeight="1">
      <c r="B111" s="1">
        <f t="shared" si="47"/>
        <v>43</v>
      </c>
      <c r="C111" s="64">
        <f t="shared" si="49"/>
        <v>0</v>
      </c>
      <c r="D111" s="65">
        <f t="shared" si="49"/>
        <v>0</v>
      </c>
      <c r="E111" s="174">
        <f t="shared" si="49"/>
        <v>0</v>
      </c>
      <c r="F111" s="175"/>
      <c r="G111" s="176">
        <f t="shared" si="26"/>
        <v>0</v>
      </c>
      <c r="H111" s="177"/>
      <c r="I111" s="29"/>
      <c r="J111" s="11"/>
      <c r="K111" s="11"/>
      <c r="L111" s="141"/>
      <c r="M111" s="142"/>
      <c r="N111" s="82">
        <v>1</v>
      </c>
      <c r="O111" s="147">
        <f t="shared" si="27"/>
        <v>0</v>
      </c>
      <c r="P111" s="148"/>
      <c r="Q111" s="29"/>
      <c r="R111" s="11"/>
      <c r="S111" s="11"/>
      <c r="T111" s="141"/>
      <c r="U111" s="142"/>
      <c r="V111" s="82">
        <v>1</v>
      </c>
      <c r="W111" s="147">
        <f t="shared" si="28"/>
        <v>0</v>
      </c>
      <c r="X111" s="148"/>
      <c r="Y111" s="29"/>
      <c r="Z111" s="11"/>
      <c r="AA111" s="11"/>
      <c r="AB111" s="141"/>
      <c r="AC111" s="142"/>
      <c r="AD111" s="82">
        <v>1</v>
      </c>
      <c r="AE111" s="147">
        <f t="shared" si="29"/>
        <v>0</v>
      </c>
      <c r="AF111" s="148"/>
      <c r="AG111" s="29"/>
      <c r="AH111" s="11"/>
      <c r="AI111" s="11"/>
      <c r="AJ111" s="141"/>
      <c r="AK111" s="142"/>
      <c r="AL111" s="82">
        <v>1</v>
      </c>
      <c r="AM111" s="147">
        <f t="shared" si="30"/>
        <v>0</v>
      </c>
      <c r="AN111" s="148"/>
      <c r="AO111" s="29"/>
      <c r="AP111" s="11"/>
      <c r="AQ111" s="11"/>
      <c r="AR111" s="141"/>
      <c r="AS111" s="142"/>
      <c r="AT111" s="82">
        <v>1</v>
      </c>
      <c r="AU111" s="147">
        <f t="shared" si="31"/>
        <v>0</v>
      </c>
      <c r="AV111" s="148"/>
      <c r="AW111" s="29"/>
      <c r="AX111" s="11"/>
      <c r="AY111" s="11"/>
      <c r="AZ111" s="141"/>
      <c r="BA111" s="142"/>
      <c r="BB111" s="82">
        <v>1</v>
      </c>
      <c r="BC111" s="147">
        <f t="shared" si="32"/>
        <v>0</v>
      </c>
      <c r="BD111" s="148"/>
      <c r="BE111" s="29"/>
      <c r="BF111" s="11"/>
      <c r="BG111" s="11"/>
      <c r="BH111" s="141"/>
      <c r="BI111" s="142"/>
      <c r="BJ111" s="82">
        <v>1</v>
      </c>
      <c r="BK111" s="147">
        <f t="shared" si="33"/>
        <v>0</v>
      </c>
      <c r="BL111" s="148"/>
      <c r="BM111" s="29"/>
      <c r="BN111" s="11"/>
      <c r="BO111" s="11"/>
      <c r="BP111" s="141"/>
      <c r="BQ111" s="142"/>
      <c r="BR111" s="82">
        <v>1</v>
      </c>
      <c r="BS111" s="147">
        <f t="shared" si="34"/>
        <v>0</v>
      </c>
      <c r="BT111" s="148"/>
      <c r="BU111" s="29"/>
      <c r="BV111" s="11"/>
      <c r="BW111" s="11"/>
      <c r="BX111" s="141"/>
      <c r="BY111" s="142"/>
      <c r="BZ111" s="82">
        <v>1</v>
      </c>
      <c r="CA111" s="147">
        <f t="shared" si="35"/>
        <v>0</v>
      </c>
      <c r="CB111" s="148"/>
      <c r="CC111" s="29"/>
      <c r="CD111" s="11"/>
      <c r="CE111" s="11"/>
      <c r="CF111" s="141"/>
      <c r="CG111" s="142"/>
      <c r="CH111" s="82">
        <v>1</v>
      </c>
      <c r="CI111" s="147">
        <f t="shared" si="36"/>
        <v>0</v>
      </c>
      <c r="CJ111" s="148"/>
      <c r="CK111" s="29"/>
      <c r="CL111" s="11"/>
      <c r="CM111" s="11"/>
      <c r="CN111" s="141"/>
      <c r="CO111" s="142"/>
      <c r="CP111" s="82">
        <v>1</v>
      </c>
      <c r="CQ111" s="147">
        <f t="shared" si="37"/>
        <v>0</v>
      </c>
      <c r="CR111" s="148"/>
      <c r="CS111" s="29"/>
      <c r="CT111" s="11"/>
      <c r="CU111" s="11"/>
      <c r="CV111" s="141"/>
      <c r="CW111" s="142"/>
      <c r="CX111" s="82">
        <v>1</v>
      </c>
      <c r="CY111" s="147">
        <f t="shared" si="38"/>
        <v>0</v>
      </c>
      <c r="CZ111" s="148"/>
      <c r="DA111" s="29"/>
      <c r="DB111" s="11"/>
      <c r="DC111" s="11"/>
      <c r="DD111" s="141"/>
      <c r="DE111" s="142"/>
      <c r="DF111" s="57">
        <v>1</v>
      </c>
      <c r="DG111" s="147">
        <f t="shared" si="39"/>
        <v>0</v>
      </c>
      <c r="DH111" s="148"/>
      <c r="DI111" s="29"/>
      <c r="DJ111" s="11"/>
      <c r="DK111" s="11"/>
      <c r="DL111" s="141"/>
      <c r="DM111" s="142"/>
      <c r="DN111" s="57">
        <v>1</v>
      </c>
      <c r="DO111" s="147">
        <f t="shared" si="40"/>
        <v>0</v>
      </c>
      <c r="DP111" s="148"/>
      <c r="DQ111" s="29"/>
      <c r="DR111" s="11"/>
      <c r="DS111" s="11"/>
      <c r="DT111" s="141"/>
      <c r="DU111" s="142"/>
      <c r="DV111" s="31"/>
      <c r="DW111" s="237"/>
      <c r="DX111" s="238"/>
      <c r="DY111" s="29"/>
      <c r="DZ111" s="11"/>
      <c r="EA111" s="11"/>
      <c r="EB111" s="141"/>
      <c r="EC111" s="142"/>
      <c r="ED111" s="31"/>
      <c r="EE111" s="237"/>
      <c r="EF111" s="238"/>
      <c r="EG111" s="29"/>
      <c r="EH111" s="11"/>
      <c r="EI111" s="11"/>
      <c r="EJ111" s="141"/>
      <c r="EK111" s="142"/>
      <c r="EL111" s="31"/>
      <c r="EM111" s="237"/>
      <c r="EN111" s="238"/>
      <c r="EO111" s="29"/>
      <c r="EP111" s="11"/>
      <c r="EQ111" s="11"/>
      <c r="ER111" s="141"/>
      <c r="ES111" s="142"/>
      <c r="ET111" s="31"/>
      <c r="EU111" s="237"/>
      <c r="EV111" s="238"/>
      <c r="EW111" s="29"/>
      <c r="EX111" s="11"/>
      <c r="EY111" s="11"/>
      <c r="EZ111" s="141"/>
      <c r="FA111" s="142"/>
      <c r="FB111" s="57">
        <v>1</v>
      </c>
      <c r="FC111" s="147">
        <f t="shared" si="41"/>
        <v>0</v>
      </c>
      <c r="FD111" s="148"/>
      <c r="FE111" s="29"/>
      <c r="FF111" s="11"/>
      <c r="FG111" s="11"/>
      <c r="FH111" s="141"/>
      <c r="FI111" s="142"/>
      <c r="FJ111" s="57">
        <v>1</v>
      </c>
      <c r="FK111" s="147">
        <f t="shared" si="42"/>
        <v>0</v>
      </c>
      <c r="FL111" s="148"/>
      <c r="FM111" s="29"/>
      <c r="FN111" s="11"/>
      <c r="FO111" s="11"/>
      <c r="FP111" s="141"/>
      <c r="FQ111" s="142"/>
      <c r="FR111" s="57">
        <v>1</v>
      </c>
      <c r="FS111" s="147">
        <f t="shared" si="43"/>
        <v>0</v>
      </c>
      <c r="FT111" s="148"/>
      <c r="FU111" s="29"/>
      <c r="FV111" s="11"/>
      <c r="FW111" s="11"/>
      <c r="FX111" s="141"/>
      <c r="FY111" s="142"/>
      <c r="FZ111" s="57">
        <v>1</v>
      </c>
      <c r="GA111" s="147">
        <f t="shared" si="44"/>
        <v>0</v>
      </c>
      <c r="GB111" s="148"/>
      <c r="GC111" s="29"/>
      <c r="GD111" s="11"/>
      <c r="GE111" s="11"/>
      <c r="GF111" s="141"/>
      <c r="GG111" s="142"/>
      <c r="GH111" s="57">
        <v>1</v>
      </c>
      <c r="GI111" s="147">
        <f t="shared" si="45"/>
        <v>0</v>
      </c>
      <c r="GJ111" s="148"/>
      <c r="GK111" s="29"/>
      <c r="GL111" s="11"/>
      <c r="GM111" s="11"/>
      <c r="GN111" s="141"/>
      <c r="GO111" s="142"/>
      <c r="GP111" s="57">
        <v>1</v>
      </c>
      <c r="GQ111" s="147">
        <f t="shared" si="46"/>
        <v>0</v>
      </c>
      <c r="GR111" s="148"/>
    </row>
    <row r="112" spans="2:200" s="1" customFormat="1" ht="15" customHeight="1">
      <c r="B112" s="1">
        <f t="shared" si="47"/>
        <v>44</v>
      </c>
      <c r="C112" s="64">
        <f t="shared" si="49"/>
        <v>0</v>
      </c>
      <c r="D112" s="65">
        <f t="shared" si="49"/>
        <v>0</v>
      </c>
      <c r="E112" s="174">
        <f t="shared" si="49"/>
        <v>0</v>
      </c>
      <c r="F112" s="175"/>
      <c r="G112" s="176">
        <f t="shared" si="26"/>
        <v>0</v>
      </c>
      <c r="H112" s="177"/>
      <c r="I112" s="30"/>
      <c r="J112" s="12"/>
      <c r="K112" s="12"/>
      <c r="L112" s="139"/>
      <c r="M112" s="140"/>
      <c r="N112" s="82">
        <v>1</v>
      </c>
      <c r="O112" s="149">
        <f>L112*N112</f>
        <v>0</v>
      </c>
      <c r="P112" s="150"/>
      <c r="Q112" s="30"/>
      <c r="R112" s="12"/>
      <c r="S112" s="12"/>
      <c r="T112" s="139"/>
      <c r="U112" s="140"/>
      <c r="V112" s="82">
        <v>1</v>
      </c>
      <c r="W112" s="149">
        <f>T112*V112</f>
        <v>0</v>
      </c>
      <c r="X112" s="150"/>
      <c r="Y112" s="30"/>
      <c r="Z112" s="12"/>
      <c r="AA112" s="12"/>
      <c r="AB112" s="139"/>
      <c r="AC112" s="140"/>
      <c r="AD112" s="82">
        <v>1</v>
      </c>
      <c r="AE112" s="149">
        <f>AB112*AD112</f>
        <v>0</v>
      </c>
      <c r="AF112" s="150"/>
      <c r="AG112" s="30"/>
      <c r="AH112" s="12"/>
      <c r="AI112" s="12"/>
      <c r="AJ112" s="139"/>
      <c r="AK112" s="140"/>
      <c r="AL112" s="82">
        <v>1</v>
      </c>
      <c r="AM112" s="149">
        <f>AJ112*AL112</f>
        <v>0</v>
      </c>
      <c r="AN112" s="150"/>
      <c r="AO112" s="30"/>
      <c r="AP112" s="12"/>
      <c r="AQ112" s="12"/>
      <c r="AR112" s="139"/>
      <c r="AS112" s="140"/>
      <c r="AT112" s="82">
        <v>1</v>
      </c>
      <c r="AU112" s="149">
        <f>AR112*AT112</f>
        <v>0</v>
      </c>
      <c r="AV112" s="150"/>
      <c r="AW112" s="30"/>
      <c r="AX112" s="12"/>
      <c r="AY112" s="12"/>
      <c r="AZ112" s="139"/>
      <c r="BA112" s="140"/>
      <c r="BB112" s="82">
        <v>1</v>
      </c>
      <c r="BC112" s="149">
        <f>AZ112*BB112</f>
        <v>0</v>
      </c>
      <c r="BD112" s="150"/>
      <c r="BE112" s="30"/>
      <c r="BF112" s="12"/>
      <c r="BG112" s="12"/>
      <c r="BH112" s="139"/>
      <c r="BI112" s="140"/>
      <c r="BJ112" s="82">
        <v>1</v>
      </c>
      <c r="BK112" s="149">
        <f>BH112*BJ112</f>
        <v>0</v>
      </c>
      <c r="BL112" s="150"/>
      <c r="BM112" s="30"/>
      <c r="BN112" s="12"/>
      <c r="BO112" s="12"/>
      <c r="BP112" s="139"/>
      <c r="BQ112" s="140"/>
      <c r="BR112" s="82">
        <v>1</v>
      </c>
      <c r="BS112" s="149">
        <f>BP112*BR112</f>
        <v>0</v>
      </c>
      <c r="BT112" s="150"/>
      <c r="BU112" s="30"/>
      <c r="BV112" s="12"/>
      <c r="BW112" s="12"/>
      <c r="BX112" s="139"/>
      <c r="BY112" s="140"/>
      <c r="BZ112" s="82">
        <v>1</v>
      </c>
      <c r="CA112" s="149">
        <f>BX112*BZ112</f>
        <v>0</v>
      </c>
      <c r="CB112" s="150"/>
      <c r="CC112" s="30"/>
      <c r="CD112" s="12"/>
      <c r="CE112" s="12"/>
      <c r="CF112" s="139"/>
      <c r="CG112" s="140"/>
      <c r="CH112" s="82">
        <v>1</v>
      </c>
      <c r="CI112" s="149">
        <f>CF112*CH112</f>
        <v>0</v>
      </c>
      <c r="CJ112" s="150"/>
      <c r="CK112" s="30"/>
      <c r="CL112" s="12"/>
      <c r="CM112" s="12"/>
      <c r="CN112" s="139"/>
      <c r="CO112" s="140"/>
      <c r="CP112" s="82">
        <v>1</v>
      </c>
      <c r="CQ112" s="149">
        <f>CN112*CP112</f>
        <v>0</v>
      </c>
      <c r="CR112" s="150"/>
      <c r="CS112" s="30"/>
      <c r="CT112" s="12"/>
      <c r="CU112" s="12"/>
      <c r="CV112" s="139"/>
      <c r="CW112" s="140"/>
      <c r="CX112" s="82">
        <v>1</v>
      </c>
      <c r="CY112" s="149">
        <f>CV112*CX112</f>
        <v>0</v>
      </c>
      <c r="CZ112" s="150"/>
      <c r="DA112" s="30"/>
      <c r="DB112" s="12"/>
      <c r="DC112" s="12"/>
      <c r="DD112" s="139"/>
      <c r="DE112" s="140"/>
      <c r="DF112" s="58">
        <v>1</v>
      </c>
      <c r="DG112" s="149">
        <f>DD112*DF112</f>
        <v>0</v>
      </c>
      <c r="DH112" s="150"/>
      <c r="DI112" s="30"/>
      <c r="DJ112" s="12"/>
      <c r="DK112" s="12"/>
      <c r="DL112" s="139"/>
      <c r="DM112" s="140"/>
      <c r="DN112" s="58">
        <v>1</v>
      </c>
      <c r="DO112" s="149">
        <f>DL112*DN112</f>
        <v>0</v>
      </c>
      <c r="DP112" s="150"/>
      <c r="DQ112" s="30"/>
      <c r="DR112" s="12"/>
      <c r="DS112" s="12"/>
      <c r="DT112" s="139"/>
      <c r="DU112" s="140"/>
      <c r="DV112" s="31"/>
      <c r="DW112" s="237"/>
      <c r="DX112" s="238"/>
      <c r="DY112" s="30"/>
      <c r="DZ112" s="12"/>
      <c r="EA112" s="12"/>
      <c r="EB112" s="139"/>
      <c r="EC112" s="140"/>
      <c r="ED112" s="31"/>
      <c r="EE112" s="237"/>
      <c r="EF112" s="238"/>
      <c r="EG112" s="30"/>
      <c r="EH112" s="12"/>
      <c r="EI112" s="12"/>
      <c r="EJ112" s="139"/>
      <c r="EK112" s="140"/>
      <c r="EL112" s="31"/>
      <c r="EM112" s="237"/>
      <c r="EN112" s="238"/>
      <c r="EO112" s="30"/>
      <c r="EP112" s="12"/>
      <c r="EQ112" s="12"/>
      <c r="ER112" s="139"/>
      <c r="ES112" s="140"/>
      <c r="ET112" s="31"/>
      <c r="EU112" s="237"/>
      <c r="EV112" s="238"/>
      <c r="EW112" s="30"/>
      <c r="EX112" s="12"/>
      <c r="EY112" s="12"/>
      <c r="EZ112" s="139"/>
      <c r="FA112" s="140"/>
      <c r="FB112" s="58">
        <v>1</v>
      </c>
      <c r="FC112" s="149">
        <f>EZ112*FB112</f>
        <v>0</v>
      </c>
      <c r="FD112" s="150"/>
      <c r="FE112" s="30"/>
      <c r="FF112" s="12"/>
      <c r="FG112" s="12"/>
      <c r="FH112" s="139"/>
      <c r="FI112" s="140"/>
      <c r="FJ112" s="58">
        <v>1</v>
      </c>
      <c r="FK112" s="149">
        <f>FH112*FJ112</f>
        <v>0</v>
      </c>
      <c r="FL112" s="150"/>
      <c r="FM112" s="30"/>
      <c r="FN112" s="12"/>
      <c r="FO112" s="12"/>
      <c r="FP112" s="139"/>
      <c r="FQ112" s="140"/>
      <c r="FR112" s="58">
        <v>1</v>
      </c>
      <c r="FS112" s="149">
        <f>FP112*FR112</f>
        <v>0</v>
      </c>
      <c r="FT112" s="150"/>
      <c r="FU112" s="30"/>
      <c r="FV112" s="12"/>
      <c r="FW112" s="12"/>
      <c r="FX112" s="139"/>
      <c r="FY112" s="140"/>
      <c r="FZ112" s="58">
        <v>1</v>
      </c>
      <c r="GA112" s="149">
        <f>FX112*FZ112</f>
        <v>0</v>
      </c>
      <c r="GB112" s="150"/>
      <c r="GC112" s="30"/>
      <c r="GD112" s="12"/>
      <c r="GE112" s="12"/>
      <c r="GF112" s="139"/>
      <c r="GG112" s="140"/>
      <c r="GH112" s="58">
        <v>1</v>
      </c>
      <c r="GI112" s="149">
        <f>GF112*GH112</f>
        <v>0</v>
      </c>
      <c r="GJ112" s="150"/>
      <c r="GK112" s="30"/>
      <c r="GL112" s="12"/>
      <c r="GM112" s="12"/>
      <c r="GN112" s="139"/>
      <c r="GO112" s="140"/>
      <c r="GP112" s="58">
        <v>1</v>
      </c>
      <c r="GQ112" s="149">
        <f>GN112*GP112</f>
        <v>0</v>
      </c>
      <c r="GR112" s="150"/>
    </row>
    <row r="113" spans="2:200" s="1" customFormat="1" ht="15" customHeight="1">
      <c r="B113" s="1">
        <f t="shared" si="47"/>
        <v>45</v>
      </c>
      <c r="C113" s="64">
        <f t="shared" si="49"/>
        <v>0</v>
      </c>
      <c r="D113" s="65">
        <f t="shared" si="49"/>
        <v>0</v>
      </c>
      <c r="E113" s="174">
        <f t="shared" si="49"/>
        <v>0</v>
      </c>
      <c r="F113" s="175"/>
      <c r="G113" s="176">
        <f t="shared" si="26"/>
        <v>0</v>
      </c>
      <c r="H113" s="177"/>
      <c r="I113" s="29"/>
      <c r="J113" s="11"/>
      <c r="K113" s="11"/>
      <c r="L113" s="141"/>
      <c r="M113" s="142"/>
      <c r="N113" s="82">
        <v>1</v>
      </c>
      <c r="O113" s="147">
        <f aca="true" t="shared" si="50" ref="O113:O118">L113*N113</f>
        <v>0</v>
      </c>
      <c r="P113" s="148"/>
      <c r="Q113" s="29"/>
      <c r="R113" s="11"/>
      <c r="S113" s="11"/>
      <c r="T113" s="141"/>
      <c r="U113" s="142"/>
      <c r="V113" s="82">
        <v>1</v>
      </c>
      <c r="W113" s="147">
        <f aca="true" t="shared" si="51" ref="W113:W118">T113*V113</f>
        <v>0</v>
      </c>
      <c r="X113" s="148"/>
      <c r="Y113" s="29"/>
      <c r="Z113" s="11"/>
      <c r="AA113" s="11"/>
      <c r="AB113" s="141"/>
      <c r="AC113" s="142"/>
      <c r="AD113" s="82">
        <v>1</v>
      </c>
      <c r="AE113" s="147">
        <f aca="true" t="shared" si="52" ref="AE113:AE118">AB113*AD113</f>
        <v>0</v>
      </c>
      <c r="AF113" s="148"/>
      <c r="AG113" s="29"/>
      <c r="AH113" s="11"/>
      <c r="AI113" s="11"/>
      <c r="AJ113" s="141"/>
      <c r="AK113" s="142"/>
      <c r="AL113" s="82">
        <v>1</v>
      </c>
      <c r="AM113" s="147">
        <f aca="true" t="shared" si="53" ref="AM113:AM118">AJ113*AL113</f>
        <v>0</v>
      </c>
      <c r="AN113" s="148"/>
      <c r="AO113" s="29"/>
      <c r="AP113" s="11"/>
      <c r="AQ113" s="11"/>
      <c r="AR113" s="141"/>
      <c r="AS113" s="142"/>
      <c r="AT113" s="82">
        <v>1</v>
      </c>
      <c r="AU113" s="147">
        <f aca="true" t="shared" si="54" ref="AU113:AU118">AR113*AT113</f>
        <v>0</v>
      </c>
      <c r="AV113" s="148"/>
      <c r="AW113" s="29"/>
      <c r="AX113" s="11"/>
      <c r="AY113" s="11"/>
      <c r="AZ113" s="141"/>
      <c r="BA113" s="142"/>
      <c r="BB113" s="82">
        <v>1</v>
      </c>
      <c r="BC113" s="147">
        <f aca="true" t="shared" si="55" ref="BC113:BC118">AZ113*BB113</f>
        <v>0</v>
      </c>
      <c r="BD113" s="148"/>
      <c r="BE113" s="29"/>
      <c r="BF113" s="11"/>
      <c r="BG113" s="11"/>
      <c r="BH113" s="141"/>
      <c r="BI113" s="142"/>
      <c r="BJ113" s="82">
        <v>1</v>
      </c>
      <c r="BK113" s="147">
        <f aca="true" t="shared" si="56" ref="BK113:BK118">BH113*BJ113</f>
        <v>0</v>
      </c>
      <c r="BL113" s="148"/>
      <c r="BM113" s="29"/>
      <c r="BN113" s="11"/>
      <c r="BO113" s="11"/>
      <c r="BP113" s="141"/>
      <c r="BQ113" s="142"/>
      <c r="BR113" s="82">
        <v>1</v>
      </c>
      <c r="BS113" s="147">
        <f aca="true" t="shared" si="57" ref="BS113:BS118">BP113*BR113</f>
        <v>0</v>
      </c>
      <c r="BT113" s="148"/>
      <c r="BU113" s="29"/>
      <c r="BV113" s="11"/>
      <c r="BW113" s="11"/>
      <c r="BX113" s="141"/>
      <c r="BY113" s="142"/>
      <c r="BZ113" s="82">
        <v>1</v>
      </c>
      <c r="CA113" s="147">
        <f aca="true" t="shared" si="58" ref="CA113:CA118">BX113*BZ113</f>
        <v>0</v>
      </c>
      <c r="CB113" s="148"/>
      <c r="CC113" s="29"/>
      <c r="CD113" s="11"/>
      <c r="CE113" s="11"/>
      <c r="CF113" s="141"/>
      <c r="CG113" s="142"/>
      <c r="CH113" s="82">
        <v>1</v>
      </c>
      <c r="CI113" s="147">
        <f aca="true" t="shared" si="59" ref="CI113:CI118">CF113*CH113</f>
        <v>0</v>
      </c>
      <c r="CJ113" s="148"/>
      <c r="CK113" s="29"/>
      <c r="CL113" s="11"/>
      <c r="CM113" s="11"/>
      <c r="CN113" s="141"/>
      <c r="CO113" s="142"/>
      <c r="CP113" s="82">
        <v>1</v>
      </c>
      <c r="CQ113" s="147">
        <f aca="true" t="shared" si="60" ref="CQ113:CQ118">CN113*CP113</f>
        <v>0</v>
      </c>
      <c r="CR113" s="148"/>
      <c r="CS113" s="29"/>
      <c r="CT113" s="11"/>
      <c r="CU113" s="11"/>
      <c r="CV113" s="141"/>
      <c r="CW113" s="142"/>
      <c r="CX113" s="82">
        <v>1</v>
      </c>
      <c r="CY113" s="147">
        <f aca="true" t="shared" si="61" ref="CY113:CY118">CV113*CX113</f>
        <v>0</v>
      </c>
      <c r="CZ113" s="148"/>
      <c r="DA113" s="29"/>
      <c r="DB113" s="11"/>
      <c r="DC113" s="11"/>
      <c r="DD113" s="141"/>
      <c r="DE113" s="142"/>
      <c r="DF113" s="57">
        <v>1</v>
      </c>
      <c r="DG113" s="147">
        <f aca="true" t="shared" si="62" ref="DG113:DG118">DD113*DF113</f>
        <v>0</v>
      </c>
      <c r="DH113" s="148"/>
      <c r="DI113" s="29"/>
      <c r="DJ113" s="11"/>
      <c r="DK113" s="11"/>
      <c r="DL113" s="141"/>
      <c r="DM113" s="142"/>
      <c r="DN113" s="57">
        <v>1</v>
      </c>
      <c r="DO113" s="147">
        <f aca="true" t="shared" si="63" ref="DO113:DO118">DL113*DN113</f>
        <v>0</v>
      </c>
      <c r="DP113" s="148"/>
      <c r="DQ113" s="29"/>
      <c r="DR113" s="11"/>
      <c r="DS113" s="11"/>
      <c r="DT113" s="141"/>
      <c r="DU113" s="142"/>
      <c r="DV113" s="31"/>
      <c r="DW113" s="237"/>
      <c r="DX113" s="238"/>
      <c r="DY113" s="29"/>
      <c r="DZ113" s="11"/>
      <c r="EA113" s="11"/>
      <c r="EB113" s="141"/>
      <c r="EC113" s="142"/>
      <c r="ED113" s="31"/>
      <c r="EE113" s="237"/>
      <c r="EF113" s="238"/>
      <c r="EG113" s="29"/>
      <c r="EH113" s="11"/>
      <c r="EI113" s="11"/>
      <c r="EJ113" s="141"/>
      <c r="EK113" s="142"/>
      <c r="EL113" s="31"/>
      <c r="EM113" s="237"/>
      <c r="EN113" s="238"/>
      <c r="EO113" s="29"/>
      <c r="EP113" s="11"/>
      <c r="EQ113" s="11"/>
      <c r="ER113" s="141"/>
      <c r="ES113" s="142"/>
      <c r="ET113" s="31"/>
      <c r="EU113" s="237"/>
      <c r="EV113" s="238"/>
      <c r="EW113" s="29"/>
      <c r="EX113" s="11"/>
      <c r="EY113" s="11"/>
      <c r="EZ113" s="141"/>
      <c r="FA113" s="142"/>
      <c r="FB113" s="57">
        <v>1</v>
      </c>
      <c r="FC113" s="147">
        <f aca="true" t="shared" si="64" ref="FC113:FC118">EZ113*FB113</f>
        <v>0</v>
      </c>
      <c r="FD113" s="148"/>
      <c r="FE113" s="29"/>
      <c r="FF113" s="11"/>
      <c r="FG113" s="11"/>
      <c r="FH113" s="141"/>
      <c r="FI113" s="142"/>
      <c r="FJ113" s="57">
        <v>1</v>
      </c>
      <c r="FK113" s="147">
        <f aca="true" t="shared" si="65" ref="FK113:FK118">FH113*FJ113</f>
        <v>0</v>
      </c>
      <c r="FL113" s="148"/>
      <c r="FM113" s="29"/>
      <c r="FN113" s="11"/>
      <c r="FO113" s="11"/>
      <c r="FP113" s="141"/>
      <c r="FQ113" s="142"/>
      <c r="FR113" s="57">
        <v>1</v>
      </c>
      <c r="FS113" s="147">
        <f aca="true" t="shared" si="66" ref="FS113:FS118">FP113*FR113</f>
        <v>0</v>
      </c>
      <c r="FT113" s="148"/>
      <c r="FU113" s="29"/>
      <c r="FV113" s="11"/>
      <c r="FW113" s="11"/>
      <c r="FX113" s="141"/>
      <c r="FY113" s="142"/>
      <c r="FZ113" s="57">
        <v>1</v>
      </c>
      <c r="GA113" s="147">
        <f aca="true" t="shared" si="67" ref="GA113:GA118">FX113*FZ113</f>
        <v>0</v>
      </c>
      <c r="GB113" s="148"/>
      <c r="GC113" s="29"/>
      <c r="GD113" s="11"/>
      <c r="GE113" s="11"/>
      <c r="GF113" s="141"/>
      <c r="GG113" s="142"/>
      <c r="GH113" s="57">
        <v>1</v>
      </c>
      <c r="GI113" s="147">
        <f aca="true" t="shared" si="68" ref="GI113:GI118">GF113*GH113</f>
        <v>0</v>
      </c>
      <c r="GJ113" s="148"/>
      <c r="GK113" s="29"/>
      <c r="GL113" s="11"/>
      <c r="GM113" s="11"/>
      <c r="GN113" s="141"/>
      <c r="GO113" s="142"/>
      <c r="GP113" s="57">
        <v>1</v>
      </c>
      <c r="GQ113" s="147">
        <f aca="true" t="shared" si="69" ref="GQ113:GQ118">GN113*GP113</f>
        <v>0</v>
      </c>
      <c r="GR113" s="148"/>
    </row>
    <row r="114" spans="2:200" s="1" customFormat="1" ht="15" customHeight="1">
      <c r="B114" s="1">
        <f t="shared" si="47"/>
        <v>46</v>
      </c>
      <c r="C114" s="64">
        <f t="shared" si="49"/>
        <v>0</v>
      </c>
      <c r="D114" s="65">
        <f t="shared" si="49"/>
        <v>0</v>
      </c>
      <c r="E114" s="174">
        <f t="shared" si="49"/>
        <v>0</v>
      </c>
      <c r="F114" s="175"/>
      <c r="G114" s="176">
        <f t="shared" si="26"/>
        <v>0</v>
      </c>
      <c r="H114" s="177"/>
      <c r="I114" s="30"/>
      <c r="J114" s="12"/>
      <c r="K114" s="12"/>
      <c r="L114" s="139"/>
      <c r="M114" s="140"/>
      <c r="N114" s="82">
        <v>1</v>
      </c>
      <c r="O114" s="149">
        <f t="shared" si="50"/>
        <v>0</v>
      </c>
      <c r="P114" s="150"/>
      <c r="Q114" s="30"/>
      <c r="R114" s="12"/>
      <c r="S114" s="12"/>
      <c r="T114" s="139"/>
      <c r="U114" s="140"/>
      <c r="V114" s="82">
        <v>1</v>
      </c>
      <c r="W114" s="149">
        <f t="shared" si="51"/>
        <v>0</v>
      </c>
      <c r="X114" s="150"/>
      <c r="Y114" s="30"/>
      <c r="Z114" s="12"/>
      <c r="AA114" s="12"/>
      <c r="AB114" s="139"/>
      <c r="AC114" s="140"/>
      <c r="AD114" s="82">
        <v>1</v>
      </c>
      <c r="AE114" s="149">
        <f t="shared" si="52"/>
        <v>0</v>
      </c>
      <c r="AF114" s="150"/>
      <c r="AG114" s="30"/>
      <c r="AH114" s="12"/>
      <c r="AI114" s="12"/>
      <c r="AJ114" s="139"/>
      <c r="AK114" s="140"/>
      <c r="AL114" s="82">
        <v>1</v>
      </c>
      <c r="AM114" s="149">
        <f t="shared" si="53"/>
        <v>0</v>
      </c>
      <c r="AN114" s="150"/>
      <c r="AO114" s="30"/>
      <c r="AP114" s="12"/>
      <c r="AQ114" s="12"/>
      <c r="AR114" s="139"/>
      <c r="AS114" s="140"/>
      <c r="AT114" s="82">
        <v>1</v>
      </c>
      <c r="AU114" s="149">
        <f t="shared" si="54"/>
        <v>0</v>
      </c>
      <c r="AV114" s="150"/>
      <c r="AW114" s="30"/>
      <c r="AX114" s="12"/>
      <c r="AY114" s="12"/>
      <c r="AZ114" s="139"/>
      <c r="BA114" s="140"/>
      <c r="BB114" s="82">
        <v>1</v>
      </c>
      <c r="BC114" s="149">
        <f t="shared" si="55"/>
        <v>0</v>
      </c>
      <c r="BD114" s="150"/>
      <c r="BE114" s="30"/>
      <c r="BF114" s="12"/>
      <c r="BG114" s="12"/>
      <c r="BH114" s="139"/>
      <c r="BI114" s="140"/>
      <c r="BJ114" s="82">
        <v>1</v>
      </c>
      <c r="BK114" s="149">
        <f t="shared" si="56"/>
        <v>0</v>
      </c>
      <c r="BL114" s="150"/>
      <c r="BM114" s="30"/>
      <c r="BN114" s="12"/>
      <c r="BO114" s="12"/>
      <c r="BP114" s="139"/>
      <c r="BQ114" s="140"/>
      <c r="BR114" s="82">
        <v>1</v>
      </c>
      <c r="BS114" s="149">
        <f t="shared" si="57"/>
        <v>0</v>
      </c>
      <c r="BT114" s="150"/>
      <c r="BU114" s="30"/>
      <c r="BV114" s="12"/>
      <c r="BW114" s="12"/>
      <c r="BX114" s="139"/>
      <c r="BY114" s="140"/>
      <c r="BZ114" s="82">
        <v>1</v>
      </c>
      <c r="CA114" s="149">
        <f t="shared" si="58"/>
        <v>0</v>
      </c>
      <c r="CB114" s="150"/>
      <c r="CC114" s="30"/>
      <c r="CD114" s="12"/>
      <c r="CE114" s="12"/>
      <c r="CF114" s="139"/>
      <c r="CG114" s="140"/>
      <c r="CH114" s="82">
        <v>1</v>
      </c>
      <c r="CI114" s="149">
        <f t="shared" si="59"/>
        <v>0</v>
      </c>
      <c r="CJ114" s="150"/>
      <c r="CK114" s="30"/>
      <c r="CL114" s="12"/>
      <c r="CM114" s="12"/>
      <c r="CN114" s="139"/>
      <c r="CO114" s="140"/>
      <c r="CP114" s="82">
        <v>1</v>
      </c>
      <c r="CQ114" s="149">
        <f t="shared" si="60"/>
        <v>0</v>
      </c>
      <c r="CR114" s="150"/>
      <c r="CS114" s="30"/>
      <c r="CT114" s="12"/>
      <c r="CU114" s="12"/>
      <c r="CV114" s="139"/>
      <c r="CW114" s="140"/>
      <c r="CX114" s="82">
        <v>1</v>
      </c>
      <c r="CY114" s="149">
        <f t="shared" si="61"/>
        <v>0</v>
      </c>
      <c r="CZ114" s="150"/>
      <c r="DA114" s="30"/>
      <c r="DB114" s="12"/>
      <c r="DC114" s="12"/>
      <c r="DD114" s="139"/>
      <c r="DE114" s="140"/>
      <c r="DF114" s="58">
        <v>1</v>
      </c>
      <c r="DG114" s="149">
        <f t="shared" si="62"/>
        <v>0</v>
      </c>
      <c r="DH114" s="150"/>
      <c r="DI114" s="30"/>
      <c r="DJ114" s="12"/>
      <c r="DK114" s="12"/>
      <c r="DL114" s="139"/>
      <c r="DM114" s="140"/>
      <c r="DN114" s="58">
        <v>1</v>
      </c>
      <c r="DO114" s="149">
        <f t="shared" si="63"/>
        <v>0</v>
      </c>
      <c r="DP114" s="150"/>
      <c r="DQ114" s="30"/>
      <c r="DR114" s="12"/>
      <c r="DS114" s="12"/>
      <c r="DT114" s="139"/>
      <c r="DU114" s="140"/>
      <c r="DV114" s="31"/>
      <c r="DW114" s="237"/>
      <c r="DX114" s="238"/>
      <c r="DY114" s="30"/>
      <c r="DZ114" s="12"/>
      <c r="EA114" s="12"/>
      <c r="EB114" s="139"/>
      <c r="EC114" s="140"/>
      <c r="ED114" s="31"/>
      <c r="EE114" s="237"/>
      <c r="EF114" s="238"/>
      <c r="EG114" s="30"/>
      <c r="EH114" s="12"/>
      <c r="EI114" s="12"/>
      <c r="EJ114" s="139"/>
      <c r="EK114" s="140"/>
      <c r="EL114" s="31"/>
      <c r="EM114" s="237"/>
      <c r="EN114" s="238"/>
      <c r="EO114" s="30"/>
      <c r="EP114" s="12"/>
      <c r="EQ114" s="12"/>
      <c r="ER114" s="139"/>
      <c r="ES114" s="140"/>
      <c r="ET114" s="31"/>
      <c r="EU114" s="237"/>
      <c r="EV114" s="238"/>
      <c r="EW114" s="30"/>
      <c r="EX114" s="12"/>
      <c r="EY114" s="12"/>
      <c r="EZ114" s="139"/>
      <c r="FA114" s="140"/>
      <c r="FB114" s="58">
        <v>1</v>
      </c>
      <c r="FC114" s="149">
        <f t="shared" si="64"/>
        <v>0</v>
      </c>
      <c r="FD114" s="150"/>
      <c r="FE114" s="30"/>
      <c r="FF114" s="12"/>
      <c r="FG114" s="12"/>
      <c r="FH114" s="139"/>
      <c r="FI114" s="140"/>
      <c r="FJ114" s="58">
        <v>1</v>
      </c>
      <c r="FK114" s="149">
        <f t="shared" si="65"/>
        <v>0</v>
      </c>
      <c r="FL114" s="150"/>
      <c r="FM114" s="30"/>
      <c r="FN114" s="12"/>
      <c r="FO114" s="12"/>
      <c r="FP114" s="139"/>
      <c r="FQ114" s="140"/>
      <c r="FR114" s="58">
        <v>1</v>
      </c>
      <c r="FS114" s="149">
        <f t="shared" si="66"/>
        <v>0</v>
      </c>
      <c r="FT114" s="150"/>
      <c r="FU114" s="30"/>
      <c r="FV114" s="12"/>
      <c r="FW114" s="12"/>
      <c r="FX114" s="139"/>
      <c r="FY114" s="140"/>
      <c r="FZ114" s="58">
        <v>1</v>
      </c>
      <c r="GA114" s="149">
        <f t="shared" si="67"/>
        <v>0</v>
      </c>
      <c r="GB114" s="150"/>
      <c r="GC114" s="30"/>
      <c r="GD114" s="12"/>
      <c r="GE114" s="12"/>
      <c r="GF114" s="139"/>
      <c r="GG114" s="140"/>
      <c r="GH114" s="58">
        <v>1</v>
      </c>
      <c r="GI114" s="149">
        <f t="shared" si="68"/>
        <v>0</v>
      </c>
      <c r="GJ114" s="150"/>
      <c r="GK114" s="30"/>
      <c r="GL114" s="12"/>
      <c r="GM114" s="12"/>
      <c r="GN114" s="139"/>
      <c r="GO114" s="140"/>
      <c r="GP114" s="58">
        <v>1</v>
      </c>
      <c r="GQ114" s="149">
        <f t="shared" si="69"/>
        <v>0</v>
      </c>
      <c r="GR114" s="150"/>
    </row>
    <row r="115" spans="2:200" s="1" customFormat="1" ht="15" customHeight="1">
      <c r="B115" s="1">
        <f t="shared" si="47"/>
        <v>47</v>
      </c>
      <c r="C115" s="64">
        <f t="shared" si="49"/>
        <v>0</v>
      </c>
      <c r="D115" s="65">
        <f t="shared" si="49"/>
        <v>0</v>
      </c>
      <c r="E115" s="174">
        <f t="shared" si="49"/>
        <v>0</v>
      </c>
      <c r="F115" s="175"/>
      <c r="G115" s="176">
        <f t="shared" si="26"/>
        <v>0</v>
      </c>
      <c r="H115" s="177"/>
      <c r="I115" s="29"/>
      <c r="J115" s="11"/>
      <c r="K115" s="11"/>
      <c r="L115" s="141"/>
      <c r="M115" s="142"/>
      <c r="N115" s="82">
        <v>1</v>
      </c>
      <c r="O115" s="147">
        <f t="shared" si="50"/>
        <v>0</v>
      </c>
      <c r="P115" s="148"/>
      <c r="Q115" s="29"/>
      <c r="R115" s="11"/>
      <c r="S115" s="11"/>
      <c r="T115" s="141"/>
      <c r="U115" s="142"/>
      <c r="V115" s="82">
        <v>1</v>
      </c>
      <c r="W115" s="147">
        <f t="shared" si="51"/>
        <v>0</v>
      </c>
      <c r="X115" s="148"/>
      <c r="Y115" s="29"/>
      <c r="Z115" s="11"/>
      <c r="AA115" s="11"/>
      <c r="AB115" s="141"/>
      <c r="AC115" s="142"/>
      <c r="AD115" s="82">
        <v>1</v>
      </c>
      <c r="AE115" s="147">
        <f t="shared" si="52"/>
        <v>0</v>
      </c>
      <c r="AF115" s="148"/>
      <c r="AG115" s="29"/>
      <c r="AH115" s="11"/>
      <c r="AI115" s="11"/>
      <c r="AJ115" s="141"/>
      <c r="AK115" s="142"/>
      <c r="AL115" s="82">
        <v>1</v>
      </c>
      <c r="AM115" s="147">
        <f t="shared" si="53"/>
        <v>0</v>
      </c>
      <c r="AN115" s="148"/>
      <c r="AO115" s="29"/>
      <c r="AP115" s="11"/>
      <c r="AQ115" s="11"/>
      <c r="AR115" s="141"/>
      <c r="AS115" s="142"/>
      <c r="AT115" s="82">
        <v>1</v>
      </c>
      <c r="AU115" s="147">
        <f t="shared" si="54"/>
        <v>0</v>
      </c>
      <c r="AV115" s="148"/>
      <c r="AW115" s="29"/>
      <c r="AX115" s="11"/>
      <c r="AY115" s="11"/>
      <c r="AZ115" s="141"/>
      <c r="BA115" s="142"/>
      <c r="BB115" s="82">
        <v>1</v>
      </c>
      <c r="BC115" s="147">
        <f t="shared" si="55"/>
        <v>0</v>
      </c>
      <c r="BD115" s="148"/>
      <c r="BE115" s="29"/>
      <c r="BF115" s="11"/>
      <c r="BG115" s="11"/>
      <c r="BH115" s="141"/>
      <c r="BI115" s="142"/>
      <c r="BJ115" s="82">
        <v>1</v>
      </c>
      <c r="BK115" s="147">
        <f t="shared" si="56"/>
        <v>0</v>
      </c>
      <c r="BL115" s="148"/>
      <c r="BM115" s="29"/>
      <c r="BN115" s="11"/>
      <c r="BO115" s="11"/>
      <c r="BP115" s="141"/>
      <c r="BQ115" s="142"/>
      <c r="BR115" s="82">
        <v>1</v>
      </c>
      <c r="BS115" s="147">
        <f t="shared" si="57"/>
        <v>0</v>
      </c>
      <c r="BT115" s="148"/>
      <c r="BU115" s="29"/>
      <c r="BV115" s="11"/>
      <c r="BW115" s="11"/>
      <c r="BX115" s="141"/>
      <c r="BY115" s="142"/>
      <c r="BZ115" s="82">
        <v>1</v>
      </c>
      <c r="CA115" s="147">
        <f t="shared" si="58"/>
        <v>0</v>
      </c>
      <c r="CB115" s="148"/>
      <c r="CC115" s="29"/>
      <c r="CD115" s="11"/>
      <c r="CE115" s="11"/>
      <c r="CF115" s="141"/>
      <c r="CG115" s="142"/>
      <c r="CH115" s="82">
        <v>1</v>
      </c>
      <c r="CI115" s="147">
        <f t="shared" si="59"/>
        <v>0</v>
      </c>
      <c r="CJ115" s="148"/>
      <c r="CK115" s="29"/>
      <c r="CL115" s="11"/>
      <c r="CM115" s="11"/>
      <c r="CN115" s="141"/>
      <c r="CO115" s="142"/>
      <c r="CP115" s="82">
        <v>1</v>
      </c>
      <c r="CQ115" s="147">
        <f t="shared" si="60"/>
        <v>0</v>
      </c>
      <c r="CR115" s="148"/>
      <c r="CS115" s="29"/>
      <c r="CT115" s="11"/>
      <c r="CU115" s="11"/>
      <c r="CV115" s="141"/>
      <c r="CW115" s="142"/>
      <c r="CX115" s="82">
        <v>1</v>
      </c>
      <c r="CY115" s="147">
        <f t="shared" si="61"/>
        <v>0</v>
      </c>
      <c r="CZ115" s="148"/>
      <c r="DA115" s="29"/>
      <c r="DB115" s="11"/>
      <c r="DC115" s="11"/>
      <c r="DD115" s="141"/>
      <c r="DE115" s="142"/>
      <c r="DF115" s="57">
        <v>1</v>
      </c>
      <c r="DG115" s="147">
        <f t="shared" si="62"/>
        <v>0</v>
      </c>
      <c r="DH115" s="148"/>
      <c r="DI115" s="29"/>
      <c r="DJ115" s="11"/>
      <c r="DK115" s="11"/>
      <c r="DL115" s="141"/>
      <c r="DM115" s="142"/>
      <c r="DN115" s="57">
        <v>1</v>
      </c>
      <c r="DO115" s="147">
        <f t="shared" si="63"/>
        <v>0</v>
      </c>
      <c r="DP115" s="148"/>
      <c r="DQ115" s="29"/>
      <c r="DR115" s="11"/>
      <c r="DS115" s="11"/>
      <c r="DT115" s="141"/>
      <c r="DU115" s="142"/>
      <c r="DV115" s="31"/>
      <c r="DW115" s="237"/>
      <c r="DX115" s="238"/>
      <c r="DY115" s="29"/>
      <c r="DZ115" s="11"/>
      <c r="EA115" s="11"/>
      <c r="EB115" s="141"/>
      <c r="EC115" s="142"/>
      <c r="ED115" s="31"/>
      <c r="EE115" s="237"/>
      <c r="EF115" s="238"/>
      <c r="EG115" s="29"/>
      <c r="EH115" s="11"/>
      <c r="EI115" s="11"/>
      <c r="EJ115" s="141"/>
      <c r="EK115" s="142"/>
      <c r="EL115" s="31"/>
      <c r="EM115" s="237"/>
      <c r="EN115" s="238"/>
      <c r="EO115" s="29"/>
      <c r="EP115" s="11"/>
      <c r="EQ115" s="11"/>
      <c r="ER115" s="141"/>
      <c r="ES115" s="142"/>
      <c r="ET115" s="31"/>
      <c r="EU115" s="237"/>
      <c r="EV115" s="238"/>
      <c r="EW115" s="29"/>
      <c r="EX115" s="11"/>
      <c r="EY115" s="11"/>
      <c r="EZ115" s="141"/>
      <c r="FA115" s="142"/>
      <c r="FB115" s="57">
        <v>1</v>
      </c>
      <c r="FC115" s="147">
        <f t="shared" si="64"/>
        <v>0</v>
      </c>
      <c r="FD115" s="148"/>
      <c r="FE115" s="29"/>
      <c r="FF115" s="11"/>
      <c r="FG115" s="11"/>
      <c r="FH115" s="141"/>
      <c r="FI115" s="142"/>
      <c r="FJ115" s="57">
        <v>1</v>
      </c>
      <c r="FK115" s="147">
        <f t="shared" si="65"/>
        <v>0</v>
      </c>
      <c r="FL115" s="148"/>
      <c r="FM115" s="29"/>
      <c r="FN115" s="11"/>
      <c r="FO115" s="11"/>
      <c r="FP115" s="141"/>
      <c r="FQ115" s="142"/>
      <c r="FR115" s="57">
        <v>1</v>
      </c>
      <c r="FS115" s="147">
        <f t="shared" si="66"/>
        <v>0</v>
      </c>
      <c r="FT115" s="148"/>
      <c r="FU115" s="29"/>
      <c r="FV115" s="11"/>
      <c r="FW115" s="11"/>
      <c r="FX115" s="141"/>
      <c r="FY115" s="142"/>
      <c r="FZ115" s="57">
        <v>1</v>
      </c>
      <c r="GA115" s="147">
        <f t="shared" si="67"/>
        <v>0</v>
      </c>
      <c r="GB115" s="148"/>
      <c r="GC115" s="29"/>
      <c r="GD115" s="11"/>
      <c r="GE115" s="11"/>
      <c r="GF115" s="141"/>
      <c r="GG115" s="142"/>
      <c r="GH115" s="57">
        <v>1</v>
      </c>
      <c r="GI115" s="147">
        <f t="shared" si="68"/>
        <v>0</v>
      </c>
      <c r="GJ115" s="148"/>
      <c r="GK115" s="29"/>
      <c r="GL115" s="11"/>
      <c r="GM115" s="11"/>
      <c r="GN115" s="141"/>
      <c r="GO115" s="142"/>
      <c r="GP115" s="57">
        <v>1</v>
      </c>
      <c r="GQ115" s="147">
        <f t="shared" si="69"/>
        <v>0</v>
      </c>
      <c r="GR115" s="148"/>
    </row>
    <row r="116" spans="2:200" s="1" customFormat="1" ht="15" customHeight="1">
      <c r="B116" s="1">
        <f t="shared" si="47"/>
        <v>48</v>
      </c>
      <c r="C116" s="64">
        <f t="shared" si="49"/>
        <v>0</v>
      </c>
      <c r="D116" s="65">
        <f t="shared" si="49"/>
        <v>0</v>
      </c>
      <c r="E116" s="174">
        <f t="shared" si="49"/>
        <v>0</v>
      </c>
      <c r="F116" s="175"/>
      <c r="G116" s="176">
        <f t="shared" si="26"/>
        <v>0</v>
      </c>
      <c r="H116" s="177"/>
      <c r="I116" s="30"/>
      <c r="J116" s="12"/>
      <c r="K116" s="12"/>
      <c r="L116" s="139"/>
      <c r="M116" s="140"/>
      <c r="N116" s="82">
        <v>1</v>
      </c>
      <c r="O116" s="149">
        <f t="shared" si="50"/>
        <v>0</v>
      </c>
      <c r="P116" s="150"/>
      <c r="Q116" s="30"/>
      <c r="R116" s="12"/>
      <c r="S116" s="12"/>
      <c r="T116" s="139"/>
      <c r="U116" s="140"/>
      <c r="V116" s="82">
        <v>1</v>
      </c>
      <c r="W116" s="149">
        <f t="shared" si="51"/>
        <v>0</v>
      </c>
      <c r="X116" s="150"/>
      <c r="Y116" s="30"/>
      <c r="Z116" s="12"/>
      <c r="AA116" s="12"/>
      <c r="AB116" s="139"/>
      <c r="AC116" s="140"/>
      <c r="AD116" s="82">
        <v>1</v>
      </c>
      <c r="AE116" s="149">
        <f t="shared" si="52"/>
        <v>0</v>
      </c>
      <c r="AF116" s="150"/>
      <c r="AG116" s="30"/>
      <c r="AH116" s="12"/>
      <c r="AI116" s="12"/>
      <c r="AJ116" s="139"/>
      <c r="AK116" s="140"/>
      <c r="AL116" s="82">
        <v>1</v>
      </c>
      <c r="AM116" s="149">
        <f t="shared" si="53"/>
        <v>0</v>
      </c>
      <c r="AN116" s="150"/>
      <c r="AO116" s="30"/>
      <c r="AP116" s="12"/>
      <c r="AQ116" s="12"/>
      <c r="AR116" s="139"/>
      <c r="AS116" s="140"/>
      <c r="AT116" s="82">
        <v>1</v>
      </c>
      <c r="AU116" s="149">
        <f t="shared" si="54"/>
        <v>0</v>
      </c>
      <c r="AV116" s="150"/>
      <c r="AW116" s="30"/>
      <c r="AX116" s="12"/>
      <c r="AY116" s="12"/>
      <c r="AZ116" s="139"/>
      <c r="BA116" s="140"/>
      <c r="BB116" s="82">
        <v>1</v>
      </c>
      <c r="BC116" s="149">
        <f t="shared" si="55"/>
        <v>0</v>
      </c>
      <c r="BD116" s="150"/>
      <c r="BE116" s="30"/>
      <c r="BF116" s="12"/>
      <c r="BG116" s="12"/>
      <c r="BH116" s="139"/>
      <c r="BI116" s="140"/>
      <c r="BJ116" s="82">
        <v>1</v>
      </c>
      <c r="BK116" s="149">
        <f t="shared" si="56"/>
        <v>0</v>
      </c>
      <c r="BL116" s="150"/>
      <c r="BM116" s="30"/>
      <c r="BN116" s="12"/>
      <c r="BO116" s="12"/>
      <c r="BP116" s="139"/>
      <c r="BQ116" s="140"/>
      <c r="BR116" s="82">
        <v>1</v>
      </c>
      <c r="BS116" s="149">
        <f t="shared" si="57"/>
        <v>0</v>
      </c>
      <c r="BT116" s="150"/>
      <c r="BU116" s="30"/>
      <c r="BV116" s="12"/>
      <c r="BW116" s="12"/>
      <c r="BX116" s="139"/>
      <c r="BY116" s="140"/>
      <c r="BZ116" s="82">
        <v>1</v>
      </c>
      <c r="CA116" s="149">
        <f t="shared" si="58"/>
        <v>0</v>
      </c>
      <c r="CB116" s="150"/>
      <c r="CC116" s="30"/>
      <c r="CD116" s="12"/>
      <c r="CE116" s="12"/>
      <c r="CF116" s="139"/>
      <c r="CG116" s="140"/>
      <c r="CH116" s="82">
        <v>1</v>
      </c>
      <c r="CI116" s="149">
        <f t="shared" si="59"/>
        <v>0</v>
      </c>
      <c r="CJ116" s="150"/>
      <c r="CK116" s="30"/>
      <c r="CL116" s="12"/>
      <c r="CM116" s="12"/>
      <c r="CN116" s="139"/>
      <c r="CO116" s="140"/>
      <c r="CP116" s="82">
        <v>1</v>
      </c>
      <c r="CQ116" s="149">
        <f t="shared" si="60"/>
        <v>0</v>
      </c>
      <c r="CR116" s="150"/>
      <c r="CS116" s="30"/>
      <c r="CT116" s="12"/>
      <c r="CU116" s="12"/>
      <c r="CV116" s="139"/>
      <c r="CW116" s="140"/>
      <c r="CX116" s="82">
        <v>1</v>
      </c>
      <c r="CY116" s="149">
        <f t="shared" si="61"/>
        <v>0</v>
      </c>
      <c r="CZ116" s="150"/>
      <c r="DA116" s="30"/>
      <c r="DB116" s="12"/>
      <c r="DC116" s="12"/>
      <c r="DD116" s="139"/>
      <c r="DE116" s="140"/>
      <c r="DF116" s="58">
        <v>1</v>
      </c>
      <c r="DG116" s="149">
        <f t="shared" si="62"/>
        <v>0</v>
      </c>
      <c r="DH116" s="150"/>
      <c r="DI116" s="30"/>
      <c r="DJ116" s="12"/>
      <c r="DK116" s="12"/>
      <c r="DL116" s="139"/>
      <c r="DM116" s="140"/>
      <c r="DN116" s="58">
        <v>1</v>
      </c>
      <c r="DO116" s="149">
        <f t="shared" si="63"/>
        <v>0</v>
      </c>
      <c r="DP116" s="150"/>
      <c r="DQ116" s="30"/>
      <c r="DR116" s="12"/>
      <c r="DS116" s="12"/>
      <c r="DT116" s="139"/>
      <c r="DU116" s="140"/>
      <c r="DV116" s="31"/>
      <c r="DW116" s="237"/>
      <c r="DX116" s="238"/>
      <c r="DY116" s="30"/>
      <c r="DZ116" s="12"/>
      <c r="EA116" s="12"/>
      <c r="EB116" s="139"/>
      <c r="EC116" s="140"/>
      <c r="ED116" s="31"/>
      <c r="EE116" s="237"/>
      <c r="EF116" s="238"/>
      <c r="EG116" s="30"/>
      <c r="EH116" s="12"/>
      <c r="EI116" s="12"/>
      <c r="EJ116" s="139"/>
      <c r="EK116" s="140"/>
      <c r="EL116" s="31"/>
      <c r="EM116" s="237"/>
      <c r="EN116" s="238"/>
      <c r="EO116" s="30"/>
      <c r="EP116" s="12"/>
      <c r="EQ116" s="12"/>
      <c r="ER116" s="139"/>
      <c r="ES116" s="140"/>
      <c r="ET116" s="31"/>
      <c r="EU116" s="237"/>
      <c r="EV116" s="238"/>
      <c r="EW116" s="30"/>
      <c r="EX116" s="12"/>
      <c r="EY116" s="12"/>
      <c r="EZ116" s="139"/>
      <c r="FA116" s="140"/>
      <c r="FB116" s="58">
        <v>1</v>
      </c>
      <c r="FC116" s="149">
        <f t="shared" si="64"/>
        <v>0</v>
      </c>
      <c r="FD116" s="150"/>
      <c r="FE116" s="30"/>
      <c r="FF116" s="12"/>
      <c r="FG116" s="12"/>
      <c r="FH116" s="139"/>
      <c r="FI116" s="140"/>
      <c r="FJ116" s="58">
        <v>1</v>
      </c>
      <c r="FK116" s="149">
        <f t="shared" si="65"/>
        <v>0</v>
      </c>
      <c r="FL116" s="150"/>
      <c r="FM116" s="30"/>
      <c r="FN116" s="12"/>
      <c r="FO116" s="12"/>
      <c r="FP116" s="139"/>
      <c r="FQ116" s="140"/>
      <c r="FR116" s="58">
        <v>1</v>
      </c>
      <c r="FS116" s="149">
        <f t="shared" si="66"/>
        <v>0</v>
      </c>
      <c r="FT116" s="150"/>
      <c r="FU116" s="30"/>
      <c r="FV116" s="12"/>
      <c r="FW116" s="12"/>
      <c r="FX116" s="139"/>
      <c r="FY116" s="140"/>
      <c r="FZ116" s="58">
        <v>1</v>
      </c>
      <c r="GA116" s="149">
        <f t="shared" si="67"/>
        <v>0</v>
      </c>
      <c r="GB116" s="150"/>
      <c r="GC116" s="30"/>
      <c r="GD116" s="12"/>
      <c r="GE116" s="12"/>
      <c r="GF116" s="139"/>
      <c r="GG116" s="140"/>
      <c r="GH116" s="58">
        <v>1</v>
      </c>
      <c r="GI116" s="149">
        <f t="shared" si="68"/>
        <v>0</v>
      </c>
      <c r="GJ116" s="150"/>
      <c r="GK116" s="30"/>
      <c r="GL116" s="12"/>
      <c r="GM116" s="12"/>
      <c r="GN116" s="139"/>
      <c r="GO116" s="140"/>
      <c r="GP116" s="58">
        <v>1</v>
      </c>
      <c r="GQ116" s="149">
        <f t="shared" si="69"/>
        <v>0</v>
      </c>
      <c r="GR116" s="150"/>
    </row>
    <row r="117" spans="2:200" s="1" customFormat="1" ht="15" customHeight="1">
      <c r="B117" s="1">
        <f t="shared" si="47"/>
        <v>49</v>
      </c>
      <c r="C117" s="64">
        <f t="shared" si="49"/>
        <v>0</v>
      </c>
      <c r="D117" s="65">
        <f t="shared" si="49"/>
        <v>0</v>
      </c>
      <c r="E117" s="174">
        <f t="shared" si="49"/>
        <v>0</v>
      </c>
      <c r="F117" s="175"/>
      <c r="G117" s="176">
        <f t="shared" si="26"/>
        <v>0</v>
      </c>
      <c r="H117" s="177"/>
      <c r="I117" s="29"/>
      <c r="J117" s="11"/>
      <c r="K117" s="11"/>
      <c r="L117" s="141"/>
      <c r="M117" s="142"/>
      <c r="N117" s="82">
        <v>1</v>
      </c>
      <c r="O117" s="147">
        <f t="shared" si="50"/>
        <v>0</v>
      </c>
      <c r="P117" s="148"/>
      <c r="Q117" s="29"/>
      <c r="R117" s="11"/>
      <c r="S117" s="11"/>
      <c r="T117" s="141"/>
      <c r="U117" s="142"/>
      <c r="V117" s="82">
        <v>1</v>
      </c>
      <c r="W117" s="147">
        <f t="shared" si="51"/>
        <v>0</v>
      </c>
      <c r="X117" s="148"/>
      <c r="Y117" s="29"/>
      <c r="Z117" s="11"/>
      <c r="AA117" s="11"/>
      <c r="AB117" s="141"/>
      <c r="AC117" s="142"/>
      <c r="AD117" s="82">
        <v>1</v>
      </c>
      <c r="AE117" s="147">
        <f t="shared" si="52"/>
        <v>0</v>
      </c>
      <c r="AF117" s="148"/>
      <c r="AG117" s="29"/>
      <c r="AH117" s="11"/>
      <c r="AI117" s="11"/>
      <c r="AJ117" s="141"/>
      <c r="AK117" s="142"/>
      <c r="AL117" s="82">
        <v>1</v>
      </c>
      <c r="AM117" s="147">
        <f t="shared" si="53"/>
        <v>0</v>
      </c>
      <c r="AN117" s="148"/>
      <c r="AO117" s="29"/>
      <c r="AP117" s="11"/>
      <c r="AQ117" s="11"/>
      <c r="AR117" s="141"/>
      <c r="AS117" s="142"/>
      <c r="AT117" s="82">
        <v>1</v>
      </c>
      <c r="AU117" s="147">
        <f t="shared" si="54"/>
        <v>0</v>
      </c>
      <c r="AV117" s="148"/>
      <c r="AW117" s="29"/>
      <c r="AX117" s="11"/>
      <c r="AY117" s="11"/>
      <c r="AZ117" s="141"/>
      <c r="BA117" s="142"/>
      <c r="BB117" s="82">
        <v>1</v>
      </c>
      <c r="BC117" s="147">
        <f t="shared" si="55"/>
        <v>0</v>
      </c>
      <c r="BD117" s="148"/>
      <c r="BE117" s="29"/>
      <c r="BF117" s="11"/>
      <c r="BG117" s="11"/>
      <c r="BH117" s="141"/>
      <c r="BI117" s="142"/>
      <c r="BJ117" s="82">
        <v>1</v>
      </c>
      <c r="BK117" s="147">
        <f t="shared" si="56"/>
        <v>0</v>
      </c>
      <c r="BL117" s="148"/>
      <c r="BM117" s="29"/>
      <c r="BN117" s="11"/>
      <c r="BO117" s="11"/>
      <c r="BP117" s="141"/>
      <c r="BQ117" s="142"/>
      <c r="BR117" s="82">
        <v>1</v>
      </c>
      <c r="BS117" s="147">
        <f t="shared" si="57"/>
        <v>0</v>
      </c>
      <c r="BT117" s="148"/>
      <c r="BU117" s="29"/>
      <c r="BV117" s="11"/>
      <c r="BW117" s="11"/>
      <c r="BX117" s="141"/>
      <c r="BY117" s="142"/>
      <c r="BZ117" s="82">
        <v>1</v>
      </c>
      <c r="CA117" s="147">
        <f t="shared" si="58"/>
        <v>0</v>
      </c>
      <c r="CB117" s="148"/>
      <c r="CC117" s="29"/>
      <c r="CD117" s="11"/>
      <c r="CE117" s="11"/>
      <c r="CF117" s="141"/>
      <c r="CG117" s="142"/>
      <c r="CH117" s="82">
        <v>1</v>
      </c>
      <c r="CI117" s="147">
        <f t="shared" si="59"/>
        <v>0</v>
      </c>
      <c r="CJ117" s="148"/>
      <c r="CK117" s="29"/>
      <c r="CL117" s="11"/>
      <c r="CM117" s="11"/>
      <c r="CN117" s="141"/>
      <c r="CO117" s="142"/>
      <c r="CP117" s="82">
        <v>1</v>
      </c>
      <c r="CQ117" s="147">
        <f t="shared" si="60"/>
        <v>0</v>
      </c>
      <c r="CR117" s="148"/>
      <c r="CS117" s="29"/>
      <c r="CT117" s="11"/>
      <c r="CU117" s="11"/>
      <c r="CV117" s="141"/>
      <c r="CW117" s="142"/>
      <c r="CX117" s="82">
        <v>1</v>
      </c>
      <c r="CY117" s="147">
        <f t="shared" si="61"/>
        <v>0</v>
      </c>
      <c r="CZ117" s="148"/>
      <c r="DA117" s="29"/>
      <c r="DB117" s="11"/>
      <c r="DC117" s="11"/>
      <c r="DD117" s="141"/>
      <c r="DE117" s="142"/>
      <c r="DF117" s="57">
        <v>1</v>
      </c>
      <c r="DG117" s="147">
        <f t="shared" si="62"/>
        <v>0</v>
      </c>
      <c r="DH117" s="148"/>
      <c r="DI117" s="29"/>
      <c r="DJ117" s="11"/>
      <c r="DK117" s="11"/>
      <c r="DL117" s="141"/>
      <c r="DM117" s="142"/>
      <c r="DN117" s="57">
        <v>1</v>
      </c>
      <c r="DO117" s="147">
        <f t="shared" si="63"/>
        <v>0</v>
      </c>
      <c r="DP117" s="148"/>
      <c r="DQ117" s="29"/>
      <c r="DR117" s="11"/>
      <c r="DS117" s="11"/>
      <c r="DT117" s="141"/>
      <c r="DU117" s="142"/>
      <c r="DV117" s="31"/>
      <c r="DW117" s="237"/>
      <c r="DX117" s="238"/>
      <c r="DY117" s="29"/>
      <c r="DZ117" s="11"/>
      <c r="EA117" s="11"/>
      <c r="EB117" s="141"/>
      <c r="EC117" s="142"/>
      <c r="ED117" s="31"/>
      <c r="EE117" s="237"/>
      <c r="EF117" s="238"/>
      <c r="EG117" s="29"/>
      <c r="EH117" s="11"/>
      <c r="EI117" s="11"/>
      <c r="EJ117" s="141"/>
      <c r="EK117" s="142"/>
      <c r="EL117" s="31"/>
      <c r="EM117" s="237"/>
      <c r="EN117" s="238"/>
      <c r="EO117" s="29"/>
      <c r="EP117" s="11"/>
      <c r="EQ117" s="11"/>
      <c r="ER117" s="141"/>
      <c r="ES117" s="142"/>
      <c r="ET117" s="31"/>
      <c r="EU117" s="237"/>
      <c r="EV117" s="238"/>
      <c r="EW117" s="29"/>
      <c r="EX117" s="11"/>
      <c r="EY117" s="11"/>
      <c r="EZ117" s="141"/>
      <c r="FA117" s="142"/>
      <c r="FB117" s="57">
        <v>1</v>
      </c>
      <c r="FC117" s="147">
        <f t="shared" si="64"/>
        <v>0</v>
      </c>
      <c r="FD117" s="148"/>
      <c r="FE117" s="29"/>
      <c r="FF117" s="11"/>
      <c r="FG117" s="11"/>
      <c r="FH117" s="141"/>
      <c r="FI117" s="142"/>
      <c r="FJ117" s="57">
        <v>1</v>
      </c>
      <c r="FK117" s="147">
        <f t="shared" si="65"/>
        <v>0</v>
      </c>
      <c r="FL117" s="148"/>
      <c r="FM117" s="29"/>
      <c r="FN117" s="11"/>
      <c r="FO117" s="11"/>
      <c r="FP117" s="141"/>
      <c r="FQ117" s="142"/>
      <c r="FR117" s="57">
        <v>1</v>
      </c>
      <c r="FS117" s="147">
        <f t="shared" si="66"/>
        <v>0</v>
      </c>
      <c r="FT117" s="148"/>
      <c r="FU117" s="29"/>
      <c r="FV117" s="11"/>
      <c r="FW117" s="11"/>
      <c r="FX117" s="141"/>
      <c r="FY117" s="142"/>
      <c r="FZ117" s="57">
        <v>1</v>
      </c>
      <c r="GA117" s="147">
        <f t="shared" si="67"/>
        <v>0</v>
      </c>
      <c r="GB117" s="148"/>
      <c r="GC117" s="29"/>
      <c r="GD117" s="11"/>
      <c r="GE117" s="11"/>
      <c r="GF117" s="141"/>
      <c r="GG117" s="142"/>
      <c r="GH117" s="57">
        <v>1</v>
      </c>
      <c r="GI117" s="147">
        <f t="shared" si="68"/>
        <v>0</v>
      </c>
      <c r="GJ117" s="148"/>
      <c r="GK117" s="29"/>
      <c r="GL117" s="11"/>
      <c r="GM117" s="11"/>
      <c r="GN117" s="141"/>
      <c r="GO117" s="142"/>
      <c r="GP117" s="57">
        <v>1</v>
      </c>
      <c r="GQ117" s="147">
        <f t="shared" si="69"/>
        <v>0</v>
      </c>
      <c r="GR117" s="148"/>
    </row>
    <row r="118" spans="2:200" s="1" customFormat="1" ht="15" customHeight="1" thickBot="1">
      <c r="B118" s="1">
        <f t="shared" si="47"/>
        <v>50</v>
      </c>
      <c r="C118" s="66">
        <f>C61</f>
        <v>0</v>
      </c>
      <c r="D118" s="67">
        <f>D61</f>
        <v>0</v>
      </c>
      <c r="E118" s="166">
        <f>E61</f>
        <v>0</v>
      </c>
      <c r="F118" s="167"/>
      <c r="G118" s="168">
        <f t="shared" si="26"/>
        <v>0</v>
      </c>
      <c r="H118" s="169"/>
      <c r="I118" s="36"/>
      <c r="J118" s="37"/>
      <c r="K118" s="37"/>
      <c r="L118" s="143"/>
      <c r="M118" s="144"/>
      <c r="N118" s="83">
        <v>1</v>
      </c>
      <c r="O118" s="151">
        <f t="shared" si="50"/>
        <v>0</v>
      </c>
      <c r="P118" s="152"/>
      <c r="Q118" s="36"/>
      <c r="R118" s="37"/>
      <c r="S118" s="37"/>
      <c r="T118" s="143"/>
      <c r="U118" s="144"/>
      <c r="V118" s="83">
        <v>1</v>
      </c>
      <c r="W118" s="151">
        <f t="shared" si="51"/>
        <v>0</v>
      </c>
      <c r="X118" s="152"/>
      <c r="Y118" s="36"/>
      <c r="Z118" s="37"/>
      <c r="AA118" s="37"/>
      <c r="AB118" s="143"/>
      <c r="AC118" s="144"/>
      <c r="AD118" s="83">
        <v>1</v>
      </c>
      <c r="AE118" s="151">
        <f t="shared" si="52"/>
        <v>0</v>
      </c>
      <c r="AF118" s="152"/>
      <c r="AG118" s="36"/>
      <c r="AH118" s="37"/>
      <c r="AI118" s="37"/>
      <c r="AJ118" s="143"/>
      <c r="AK118" s="144"/>
      <c r="AL118" s="83">
        <v>1</v>
      </c>
      <c r="AM118" s="151">
        <f t="shared" si="53"/>
        <v>0</v>
      </c>
      <c r="AN118" s="152"/>
      <c r="AO118" s="36"/>
      <c r="AP118" s="37"/>
      <c r="AQ118" s="37"/>
      <c r="AR118" s="143"/>
      <c r="AS118" s="144"/>
      <c r="AT118" s="83">
        <v>1</v>
      </c>
      <c r="AU118" s="151">
        <f t="shared" si="54"/>
        <v>0</v>
      </c>
      <c r="AV118" s="152"/>
      <c r="AW118" s="36"/>
      <c r="AX118" s="37"/>
      <c r="AY118" s="37"/>
      <c r="AZ118" s="143"/>
      <c r="BA118" s="144"/>
      <c r="BB118" s="83">
        <v>1</v>
      </c>
      <c r="BC118" s="151">
        <f t="shared" si="55"/>
        <v>0</v>
      </c>
      <c r="BD118" s="152"/>
      <c r="BE118" s="36"/>
      <c r="BF118" s="37"/>
      <c r="BG118" s="37"/>
      <c r="BH118" s="143"/>
      <c r="BI118" s="144"/>
      <c r="BJ118" s="83">
        <v>1</v>
      </c>
      <c r="BK118" s="151">
        <f t="shared" si="56"/>
        <v>0</v>
      </c>
      <c r="BL118" s="152"/>
      <c r="BM118" s="36"/>
      <c r="BN118" s="37"/>
      <c r="BO118" s="37"/>
      <c r="BP118" s="143"/>
      <c r="BQ118" s="144"/>
      <c r="BR118" s="83">
        <v>1</v>
      </c>
      <c r="BS118" s="151">
        <f t="shared" si="57"/>
        <v>0</v>
      </c>
      <c r="BT118" s="152"/>
      <c r="BU118" s="36"/>
      <c r="BV118" s="37"/>
      <c r="BW118" s="37"/>
      <c r="BX118" s="143"/>
      <c r="BY118" s="144"/>
      <c r="BZ118" s="83">
        <v>1</v>
      </c>
      <c r="CA118" s="151">
        <f t="shared" si="58"/>
        <v>0</v>
      </c>
      <c r="CB118" s="152"/>
      <c r="CC118" s="36"/>
      <c r="CD118" s="37"/>
      <c r="CE118" s="37"/>
      <c r="CF118" s="143"/>
      <c r="CG118" s="144"/>
      <c r="CH118" s="83">
        <v>1</v>
      </c>
      <c r="CI118" s="151">
        <f t="shared" si="59"/>
        <v>0</v>
      </c>
      <c r="CJ118" s="152"/>
      <c r="CK118" s="36"/>
      <c r="CL118" s="37"/>
      <c r="CM118" s="37"/>
      <c r="CN118" s="143"/>
      <c r="CO118" s="144"/>
      <c r="CP118" s="83">
        <v>1</v>
      </c>
      <c r="CQ118" s="151">
        <f t="shared" si="60"/>
        <v>0</v>
      </c>
      <c r="CR118" s="152"/>
      <c r="CS118" s="36"/>
      <c r="CT118" s="37"/>
      <c r="CU118" s="37"/>
      <c r="CV118" s="143"/>
      <c r="CW118" s="144"/>
      <c r="CX118" s="83">
        <v>1</v>
      </c>
      <c r="CY118" s="151">
        <f t="shared" si="61"/>
        <v>0</v>
      </c>
      <c r="CZ118" s="152"/>
      <c r="DA118" s="36"/>
      <c r="DB118" s="37"/>
      <c r="DC118" s="37"/>
      <c r="DD118" s="143"/>
      <c r="DE118" s="144"/>
      <c r="DF118" s="59">
        <v>1</v>
      </c>
      <c r="DG118" s="151">
        <f t="shared" si="62"/>
        <v>0</v>
      </c>
      <c r="DH118" s="152"/>
      <c r="DI118" s="36"/>
      <c r="DJ118" s="37"/>
      <c r="DK118" s="37"/>
      <c r="DL118" s="143"/>
      <c r="DM118" s="144"/>
      <c r="DN118" s="59">
        <v>1</v>
      </c>
      <c r="DO118" s="151">
        <f t="shared" si="63"/>
        <v>0</v>
      </c>
      <c r="DP118" s="152"/>
      <c r="DQ118" s="36"/>
      <c r="DR118" s="37"/>
      <c r="DS118" s="37"/>
      <c r="DT118" s="143"/>
      <c r="DU118" s="144"/>
      <c r="DV118" s="8"/>
      <c r="DW118" s="247"/>
      <c r="DX118" s="248"/>
      <c r="DY118" s="36"/>
      <c r="DZ118" s="37"/>
      <c r="EA118" s="37"/>
      <c r="EB118" s="143"/>
      <c r="EC118" s="144"/>
      <c r="ED118" s="8"/>
      <c r="EE118" s="247"/>
      <c r="EF118" s="248"/>
      <c r="EG118" s="36"/>
      <c r="EH118" s="37"/>
      <c r="EI118" s="37"/>
      <c r="EJ118" s="143"/>
      <c r="EK118" s="144"/>
      <c r="EL118" s="8"/>
      <c r="EM118" s="247"/>
      <c r="EN118" s="248"/>
      <c r="EO118" s="36"/>
      <c r="EP118" s="37"/>
      <c r="EQ118" s="37"/>
      <c r="ER118" s="143"/>
      <c r="ES118" s="144"/>
      <c r="ET118" s="8"/>
      <c r="EU118" s="247"/>
      <c r="EV118" s="248"/>
      <c r="EW118" s="36"/>
      <c r="EX118" s="37"/>
      <c r="EY118" s="37"/>
      <c r="EZ118" s="143"/>
      <c r="FA118" s="144"/>
      <c r="FB118" s="59">
        <v>1</v>
      </c>
      <c r="FC118" s="151">
        <f t="shared" si="64"/>
        <v>0</v>
      </c>
      <c r="FD118" s="152"/>
      <c r="FE118" s="36"/>
      <c r="FF118" s="37"/>
      <c r="FG118" s="37"/>
      <c r="FH118" s="143"/>
      <c r="FI118" s="144"/>
      <c r="FJ118" s="59">
        <v>1</v>
      </c>
      <c r="FK118" s="151">
        <f t="shared" si="65"/>
        <v>0</v>
      </c>
      <c r="FL118" s="152"/>
      <c r="FM118" s="36"/>
      <c r="FN118" s="37"/>
      <c r="FO118" s="37"/>
      <c r="FP118" s="143"/>
      <c r="FQ118" s="144"/>
      <c r="FR118" s="59">
        <v>1</v>
      </c>
      <c r="FS118" s="151">
        <f t="shared" si="66"/>
        <v>0</v>
      </c>
      <c r="FT118" s="152"/>
      <c r="FU118" s="36"/>
      <c r="FV118" s="37"/>
      <c r="FW118" s="37"/>
      <c r="FX118" s="143"/>
      <c r="FY118" s="144"/>
      <c r="FZ118" s="59">
        <v>1</v>
      </c>
      <c r="GA118" s="151">
        <f t="shared" si="67"/>
        <v>0</v>
      </c>
      <c r="GB118" s="152"/>
      <c r="GC118" s="36"/>
      <c r="GD118" s="37"/>
      <c r="GE118" s="37"/>
      <c r="GF118" s="143"/>
      <c r="GG118" s="144"/>
      <c r="GH118" s="59">
        <v>1</v>
      </c>
      <c r="GI118" s="151">
        <f t="shared" si="68"/>
        <v>0</v>
      </c>
      <c r="GJ118" s="152"/>
      <c r="GK118" s="36"/>
      <c r="GL118" s="37"/>
      <c r="GM118" s="37"/>
      <c r="GN118" s="143"/>
      <c r="GO118" s="144"/>
      <c r="GP118" s="59">
        <v>1</v>
      </c>
      <c r="GQ118" s="151">
        <f t="shared" si="69"/>
        <v>0</v>
      </c>
      <c r="GR118" s="152"/>
    </row>
  </sheetData>
  <sheetProtection sheet="1" formatCells="0" formatColumns="0" formatRows="0" insertColumns="0" insertRows="0" insertHyperlinks="0" deleteColumns="0" deleteRows="0" sort="0" autoFilter="0" pivotTables="0"/>
  <mergeCells count="5328">
    <mergeCell ref="EU111:EV111"/>
    <mergeCell ref="EU112:EV112"/>
    <mergeCell ref="EU117:EV117"/>
    <mergeCell ref="EU118:EV118"/>
    <mergeCell ref="EU113:EV113"/>
    <mergeCell ref="EU114:EV114"/>
    <mergeCell ref="EU115:EV115"/>
    <mergeCell ref="EU116:EV116"/>
    <mergeCell ref="EU105:EV105"/>
    <mergeCell ref="EU106:EV106"/>
    <mergeCell ref="EU107:EV107"/>
    <mergeCell ref="EU108:EV108"/>
    <mergeCell ref="EU109:EV109"/>
    <mergeCell ref="EU110:EV110"/>
    <mergeCell ref="EU99:EV99"/>
    <mergeCell ref="EU100:EV100"/>
    <mergeCell ref="EU101:EV101"/>
    <mergeCell ref="EU102:EV102"/>
    <mergeCell ref="EU103:EV103"/>
    <mergeCell ref="EU104:EV104"/>
    <mergeCell ref="EU93:EV93"/>
    <mergeCell ref="EU94:EV94"/>
    <mergeCell ref="EU95:EV95"/>
    <mergeCell ref="EU96:EV96"/>
    <mergeCell ref="EU97:EV97"/>
    <mergeCell ref="EU98:EV98"/>
    <mergeCell ref="EU87:EV87"/>
    <mergeCell ref="EU88:EV88"/>
    <mergeCell ref="EU89:EV89"/>
    <mergeCell ref="EU90:EV90"/>
    <mergeCell ref="EU91:EV91"/>
    <mergeCell ref="EU92:EV92"/>
    <mergeCell ref="EU81:EV81"/>
    <mergeCell ref="EU82:EV82"/>
    <mergeCell ref="EU83:EV83"/>
    <mergeCell ref="EU84:EV84"/>
    <mergeCell ref="EU85:EV85"/>
    <mergeCell ref="EU86:EV86"/>
    <mergeCell ref="EU75:EV75"/>
    <mergeCell ref="EU76:EV76"/>
    <mergeCell ref="EU77:EV77"/>
    <mergeCell ref="EU78:EV78"/>
    <mergeCell ref="EU79:EV79"/>
    <mergeCell ref="EU80:EV80"/>
    <mergeCell ref="EU69:EV69"/>
    <mergeCell ref="EU70:EV70"/>
    <mergeCell ref="EU71:EV71"/>
    <mergeCell ref="EU72:EV72"/>
    <mergeCell ref="EU73:EV73"/>
    <mergeCell ref="EU74:EV74"/>
    <mergeCell ref="EM113:EN113"/>
    <mergeCell ref="EM114:EN114"/>
    <mergeCell ref="EM115:EN115"/>
    <mergeCell ref="EM116:EN116"/>
    <mergeCell ref="EM117:EN117"/>
    <mergeCell ref="EM118:EN118"/>
    <mergeCell ref="EM107:EN107"/>
    <mergeCell ref="EM108:EN108"/>
    <mergeCell ref="EM109:EN109"/>
    <mergeCell ref="EM110:EN110"/>
    <mergeCell ref="EM111:EN111"/>
    <mergeCell ref="EM112:EN112"/>
    <mergeCell ref="EM101:EN101"/>
    <mergeCell ref="EM102:EN102"/>
    <mergeCell ref="EM103:EN103"/>
    <mergeCell ref="EM104:EN104"/>
    <mergeCell ref="EM105:EN105"/>
    <mergeCell ref="EM106:EN106"/>
    <mergeCell ref="EM95:EN95"/>
    <mergeCell ref="EM96:EN96"/>
    <mergeCell ref="EM97:EN97"/>
    <mergeCell ref="EM98:EN98"/>
    <mergeCell ref="EM99:EN99"/>
    <mergeCell ref="EM100:EN100"/>
    <mergeCell ref="EM89:EN89"/>
    <mergeCell ref="EM90:EN90"/>
    <mergeCell ref="EM91:EN91"/>
    <mergeCell ref="EM92:EN92"/>
    <mergeCell ref="EM93:EN93"/>
    <mergeCell ref="EM94:EN94"/>
    <mergeCell ref="EM83:EN83"/>
    <mergeCell ref="EM84:EN84"/>
    <mergeCell ref="EM85:EN85"/>
    <mergeCell ref="EM86:EN86"/>
    <mergeCell ref="EM87:EN87"/>
    <mergeCell ref="EM88:EN88"/>
    <mergeCell ref="EM77:EN77"/>
    <mergeCell ref="EM78:EN78"/>
    <mergeCell ref="EM79:EN79"/>
    <mergeCell ref="EM80:EN80"/>
    <mergeCell ref="EM81:EN81"/>
    <mergeCell ref="EM82:EN82"/>
    <mergeCell ref="EE118:EF118"/>
    <mergeCell ref="EM68:EN68"/>
    <mergeCell ref="EM69:EN69"/>
    <mergeCell ref="EM70:EN70"/>
    <mergeCell ref="EM71:EN71"/>
    <mergeCell ref="EM72:EN72"/>
    <mergeCell ref="EM73:EN73"/>
    <mergeCell ref="EM74:EN74"/>
    <mergeCell ref="EM75:EN75"/>
    <mergeCell ref="EM76:EN76"/>
    <mergeCell ref="EE112:EF112"/>
    <mergeCell ref="EE113:EF113"/>
    <mergeCell ref="EE114:EF114"/>
    <mergeCell ref="EE115:EF115"/>
    <mergeCell ref="EE116:EF116"/>
    <mergeCell ref="EE117:EF117"/>
    <mergeCell ref="EE106:EF106"/>
    <mergeCell ref="EE107:EF107"/>
    <mergeCell ref="EE108:EF108"/>
    <mergeCell ref="EE109:EF109"/>
    <mergeCell ref="EE110:EF110"/>
    <mergeCell ref="EE111:EF111"/>
    <mergeCell ref="EE100:EF100"/>
    <mergeCell ref="EE101:EF101"/>
    <mergeCell ref="EE102:EF102"/>
    <mergeCell ref="EE103:EF103"/>
    <mergeCell ref="EE104:EF104"/>
    <mergeCell ref="EE105:EF105"/>
    <mergeCell ref="EE94:EF94"/>
    <mergeCell ref="EE95:EF95"/>
    <mergeCell ref="EE96:EF96"/>
    <mergeCell ref="EE97:EF97"/>
    <mergeCell ref="EE98:EF98"/>
    <mergeCell ref="EE99:EF99"/>
    <mergeCell ref="EE88:EF88"/>
    <mergeCell ref="EE89:EF89"/>
    <mergeCell ref="EE90:EF90"/>
    <mergeCell ref="EE91:EF91"/>
    <mergeCell ref="EE92:EF92"/>
    <mergeCell ref="EE93:EF93"/>
    <mergeCell ref="EE82:EF82"/>
    <mergeCell ref="EE83:EF83"/>
    <mergeCell ref="EE84:EF84"/>
    <mergeCell ref="EE85:EF85"/>
    <mergeCell ref="EE86:EF86"/>
    <mergeCell ref="EE87:EF87"/>
    <mergeCell ref="EE76:EF76"/>
    <mergeCell ref="EE77:EF77"/>
    <mergeCell ref="EE78:EF78"/>
    <mergeCell ref="EE79:EF79"/>
    <mergeCell ref="EE80:EF80"/>
    <mergeCell ref="EE81:EF81"/>
    <mergeCell ref="DW117:DX117"/>
    <mergeCell ref="DW118:DX118"/>
    <mergeCell ref="EE68:EF68"/>
    <mergeCell ref="EE69:EF69"/>
    <mergeCell ref="EE70:EF70"/>
    <mergeCell ref="EE71:EF71"/>
    <mergeCell ref="EE72:EF72"/>
    <mergeCell ref="EE73:EF73"/>
    <mergeCell ref="EE74:EF74"/>
    <mergeCell ref="EE75:EF75"/>
    <mergeCell ref="DW111:DX111"/>
    <mergeCell ref="DW112:DX112"/>
    <mergeCell ref="DW113:DX113"/>
    <mergeCell ref="DW114:DX114"/>
    <mergeCell ref="DW115:DX115"/>
    <mergeCell ref="DW116:DX116"/>
    <mergeCell ref="DW105:DX105"/>
    <mergeCell ref="DW106:DX106"/>
    <mergeCell ref="DW107:DX107"/>
    <mergeCell ref="DW108:DX108"/>
    <mergeCell ref="DW109:DX109"/>
    <mergeCell ref="DW110:DX110"/>
    <mergeCell ref="DW99:DX99"/>
    <mergeCell ref="DW100:DX100"/>
    <mergeCell ref="DW101:DX101"/>
    <mergeCell ref="DW102:DX102"/>
    <mergeCell ref="DW103:DX103"/>
    <mergeCell ref="DW104:DX104"/>
    <mergeCell ref="DW93:DX93"/>
    <mergeCell ref="DW94:DX94"/>
    <mergeCell ref="DW95:DX95"/>
    <mergeCell ref="DW96:DX96"/>
    <mergeCell ref="DW97:DX97"/>
    <mergeCell ref="DW98:DX98"/>
    <mergeCell ref="DW87:DX87"/>
    <mergeCell ref="DW88:DX88"/>
    <mergeCell ref="DW89:DX89"/>
    <mergeCell ref="DW90:DX90"/>
    <mergeCell ref="DW91:DX91"/>
    <mergeCell ref="DW92:DX92"/>
    <mergeCell ref="DW81:DX81"/>
    <mergeCell ref="DW82:DX82"/>
    <mergeCell ref="DW83:DX83"/>
    <mergeCell ref="DW84:DX84"/>
    <mergeCell ref="DW85:DX85"/>
    <mergeCell ref="DW86:DX86"/>
    <mergeCell ref="DW75:DX75"/>
    <mergeCell ref="DW76:DX76"/>
    <mergeCell ref="DW77:DX77"/>
    <mergeCell ref="DW78:DX78"/>
    <mergeCell ref="DW79:DX79"/>
    <mergeCell ref="DW80:DX80"/>
    <mergeCell ref="DW69:DX69"/>
    <mergeCell ref="DW70:DX70"/>
    <mergeCell ref="DW71:DX71"/>
    <mergeCell ref="DW72:DX72"/>
    <mergeCell ref="DW73:DX73"/>
    <mergeCell ref="DW74:DX74"/>
    <mergeCell ref="GQ59:GR59"/>
    <mergeCell ref="GQ60:GR60"/>
    <mergeCell ref="GQ61:GR61"/>
    <mergeCell ref="DW68:DX68"/>
    <mergeCell ref="EU68:EV68"/>
    <mergeCell ref="GA59:GB59"/>
    <mergeCell ref="GA60:GB60"/>
    <mergeCell ref="GA61:GB61"/>
    <mergeCell ref="EP66:EV66"/>
    <mergeCell ref="FC65:FD65"/>
    <mergeCell ref="GQ53:GR53"/>
    <mergeCell ref="GQ54:GR54"/>
    <mergeCell ref="GQ55:GR55"/>
    <mergeCell ref="GQ56:GR56"/>
    <mergeCell ref="GQ57:GR57"/>
    <mergeCell ref="GQ58:GR58"/>
    <mergeCell ref="GQ47:GR47"/>
    <mergeCell ref="GQ48:GR48"/>
    <mergeCell ref="GQ49:GR49"/>
    <mergeCell ref="GQ50:GR50"/>
    <mergeCell ref="GQ51:GR51"/>
    <mergeCell ref="GQ52:GR52"/>
    <mergeCell ref="GQ41:GR41"/>
    <mergeCell ref="GQ42:GR42"/>
    <mergeCell ref="GQ43:GR43"/>
    <mergeCell ref="GQ44:GR44"/>
    <mergeCell ref="GQ45:GR45"/>
    <mergeCell ref="GQ46:GR46"/>
    <mergeCell ref="GQ35:GR35"/>
    <mergeCell ref="GQ36:GR36"/>
    <mergeCell ref="GQ37:GR37"/>
    <mergeCell ref="GQ38:GR38"/>
    <mergeCell ref="GQ39:GR39"/>
    <mergeCell ref="GQ40:GR40"/>
    <mergeCell ref="GQ29:GR29"/>
    <mergeCell ref="GQ30:GR30"/>
    <mergeCell ref="GQ31:GR31"/>
    <mergeCell ref="GQ32:GR32"/>
    <mergeCell ref="GQ33:GR33"/>
    <mergeCell ref="GQ34:GR34"/>
    <mergeCell ref="GQ23:GR23"/>
    <mergeCell ref="GQ24:GR24"/>
    <mergeCell ref="GQ25:GR25"/>
    <mergeCell ref="GQ26:GR26"/>
    <mergeCell ref="GQ27:GR27"/>
    <mergeCell ref="GQ28:GR28"/>
    <mergeCell ref="GQ17:GR17"/>
    <mergeCell ref="GQ18:GR18"/>
    <mergeCell ref="GQ19:GR19"/>
    <mergeCell ref="GQ20:GR20"/>
    <mergeCell ref="GQ21:GR21"/>
    <mergeCell ref="GQ22:GR22"/>
    <mergeCell ref="GQ11:GR11"/>
    <mergeCell ref="GQ12:GR12"/>
    <mergeCell ref="GQ13:GR13"/>
    <mergeCell ref="GQ14:GR14"/>
    <mergeCell ref="GQ15:GR15"/>
    <mergeCell ref="GQ16:GR16"/>
    <mergeCell ref="GI56:GJ56"/>
    <mergeCell ref="GI57:GJ57"/>
    <mergeCell ref="GI58:GJ58"/>
    <mergeCell ref="GI59:GJ59"/>
    <mergeCell ref="GI60:GJ60"/>
    <mergeCell ref="GI61:GJ61"/>
    <mergeCell ref="GI50:GJ50"/>
    <mergeCell ref="GI51:GJ51"/>
    <mergeCell ref="GI52:GJ52"/>
    <mergeCell ref="GI53:GJ53"/>
    <mergeCell ref="GI54:GJ54"/>
    <mergeCell ref="GI55:GJ55"/>
    <mergeCell ref="GI44:GJ44"/>
    <mergeCell ref="GI45:GJ45"/>
    <mergeCell ref="GI46:GJ46"/>
    <mergeCell ref="GI47:GJ47"/>
    <mergeCell ref="GI48:GJ48"/>
    <mergeCell ref="GI49:GJ49"/>
    <mergeCell ref="GI38:GJ38"/>
    <mergeCell ref="GI39:GJ39"/>
    <mergeCell ref="GI40:GJ40"/>
    <mergeCell ref="GI41:GJ41"/>
    <mergeCell ref="GI42:GJ42"/>
    <mergeCell ref="GI43:GJ43"/>
    <mergeCell ref="GI32:GJ32"/>
    <mergeCell ref="GI33:GJ33"/>
    <mergeCell ref="GI34:GJ34"/>
    <mergeCell ref="GI35:GJ35"/>
    <mergeCell ref="GI36:GJ36"/>
    <mergeCell ref="GI37:GJ37"/>
    <mergeCell ref="GI26:GJ26"/>
    <mergeCell ref="GI27:GJ27"/>
    <mergeCell ref="GI28:GJ28"/>
    <mergeCell ref="GI29:GJ29"/>
    <mergeCell ref="GI30:GJ30"/>
    <mergeCell ref="GI31:GJ31"/>
    <mergeCell ref="GI20:GJ20"/>
    <mergeCell ref="GI21:GJ21"/>
    <mergeCell ref="GI22:GJ22"/>
    <mergeCell ref="GI23:GJ23"/>
    <mergeCell ref="GI24:GJ24"/>
    <mergeCell ref="GI25:GJ25"/>
    <mergeCell ref="GI11:GJ11"/>
    <mergeCell ref="GI12:GJ12"/>
    <mergeCell ref="GI13:GJ13"/>
    <mergeCell ref="GI14:GJ14"/>
    <mergeCell ref="GI18:GJ18"/>
    <mergeCell ref="GI19:GJ19"/>
    <mergeCell ref="GI15:GJ15"/>
    <mergeCell ref="GI16:GJ16"/>
    <mergeCell ref="GI17:GJ17"/>
    <mergeCell ref="GA55:GB55"/>
    <mergeCell ref="GA47:GB47"/>
    <mergeCell ref="GA48:GB48"/>
    <mergeCell ref="GA49:GB49"/>
    <mergeCell ref="GA50:GB50"/>
    <mergeCell ref="GA43:GB43"/>
    <mergeCell ref="GA44:GB44"/>
    <mergeCell ref="GA56:GB56"/>
    <mergeCell ref="GA57:GB57"/>
    <mergeCell ref="GA58:GB58"/>
    <mergeCell ref="GA51:GB51"/>
    <mergeCell ref="GA52:GB52"/>
    <mergeCell ref="GA53:GB53"/>
    <mergeCell ref="GA54:GB54"/>
    <mergeCell ref="GA38:GB38"/>
    <mergeCell ref="GA45:GB45"/>
    <mergeCell ref="GA46:GB46"/>
    <mergeCell ref="GA39:GB39"/>
    <mergeCell ref="GA40:GB40"/>
    <mergeCell ref="GA41:GB41"/>
    <mergeCell ref="GA42:GB42"/>
    <mergeCell ref="GA32:GB32"/>
    <mergeCell ref="GA33:GB33"/>
    <mergeCell ref="GA34:GB34"/>
    <mergeCell ref="GA35:GB35"/>
    <mergeCell ref="GA36:GB36"/>
    <mergeCell ref="GA37:GB37"/>
    <mergeCell ref="GA26:GB26"/>
    <mergeCell ref="GA27:GB27"/>
    <mergeCell ref="GA28:GB28"/>
    <mergeCell ref="GA29:GB29"/>
    <mergeCell ref="GA30:GB30"/>
    <mergeCell ref="GA31:GB31"/>
    <mergeCell ref="GA20:GB20"/>
    <mergeCell ref="GA21:GB21"/>
    <mergeCell ref="GA22:GB22"/>
    <mergeCell ref="GA23:GB23"/>
    <mergeCell ref="GA24:GB24"/>
    <mergeCell ref="GA25:GB25"/>
    <mergeCell ref="DW61:DX61"/>
    <mergeCell ref="GA11:GB11"/>
    <mergeCell ref="GA12:GB12"/>
    <mergeCell ref="GA13:GB13"/>
    <mergeCell ref="GA14:GB14"/>
    <mergeCell ref="GA15:GB15"/>
    <mergeCell ref="GA16:GB16"/>
    <mergeCell ref="GA17:GB17"/>
    <mergeCell ref="GA18:GB18"/>
    <mergeCell ref="GA19:GB19"/>
    <mergeCell ref="DW55:DX55"/>
    <mergeCell ref="DW56:DX56"/>
    <mergeCell ref="DW57:DX57"/>
    <mergeCell ref="DW58:DX58"/>
    <mergeCell ref="DW59:DX59"/>
    <mergeCell ref="DW60:DX60"/>
    <mergeCell ref="DW49:DX49"/>
    <mergeCell ref="DW50:DX50"/>
    <mergeCell ref="DW51:DX51"/>
    <mergeCell ref="DW52:DX52"/>
    <mergeCell ref="DW53:DX53"/>
    <mergeCell ref="DW54:DX54"/>
    <mergeCell ref="DW43:DX43"/>
    <mergeCell ref="DW44:DX44"/>
    <mergeCell ref="DW45:DX45"/>
    <mergeCell ref="DW46:DX46"/>
    <mergeCell ref="DW47:DX47"/>
    <mergeCell ref="DW48:DX48"/>
    <mergeCell ref="DW37:DX37"/>
    <mergeCell ref="DW38:DX38"/>
    <mergeCell ref="DW39:DX39"/>
    <mergeCell ref="DW40:DX40"/>
    <mergeCell ref="DW41:DX41"/>
    <mergeCell ref="DW42:DX42"/>
    <mergeCell ref="DW31:DX31"/>
    <mergeCell ref="DW32:DX32"/>
    <mergeCell ref="DW33:DX33"/>
    <mergeCell ref="DW34:DX34"/>
    <mergeCell ref="DW35:DX35"/>
    <mergeCell ref="DW36:DX36"/>
    <mergeCell ref="DW25:DX25"/>
    <mergeCell ref="DW26:DX26"/>
    <mergeCell ref="DW27:DX27"/>
    <mergeCell ref="DW28:DX28"/>
    <mergeCell ref="DW29:DX29"/>
    <mergeCell ref="DW30:DX30"/>
    <mergeCell ref="DW19:DX19"/>
    <mergeCell ref="DW20:DX20"/>
    <mergeCell ref="DW21:DX21"/>
    <mergeCell ref="DW22:DX22"/>
    <mergeCell ref="DW23:DX23"/>
    <mergeCell ref="DW24:DX24"/>
    <mergeCell ref="DO60:DP60"/>
    <mergeCell ref="DO61:DP61"/>
    <mergeCell ref="DW11:DX11"/>
    <mergeCell ref="DW12:DX12"/>
    <mergeCell ref="DW13:DX13"/>
    <mergeCell ref="DW14:DX14"/>
    <mergeCell ref="DW15:DX15"/>
    <mergeCell ref="DW16:DX16"/>
    <mergeCell ref="DW17:DX17"/>
    <mergeCell ref="DW18:DX18"/>
    <mergeCell ref="DO54:DP54"/>
    <mergeCell ref="DO55:DP55"/>
    <mergeCell ref="DO56:DP56"/>
    <mergeCell ref="DO57:DP57"/>
    <mergeCell ref="DO58:DP58"/>
    <mergeCell ref="DO59:DP59"/>
    <mergeCell ref="DO48:DP48"/>
    <mergeCell ref="DO49:DP49"/>
    <mergeCell ref="DO50:DP50"/>
    <mergeCell ref="DO51:DP51"/>
    <mergeCell ref="DO52:DP52"/>
    <mergeCell ref="DO53:DP53"/>
    <mergeCell ref="DO42:DP42"/>
    <mergeCell ref="DO43:DP43"/>
    <mergeCell ref="DO44:DP44"/>
    <mergeCell ref="DO45:DP45"/>
    <mergeCell ref="DO46:DP46"/>
    <mergeCell ref="DO47:DP47"/>
    <mergeCell ref="DO36:DP36"/>
    <mergeCell ref="DO37:DP37"/>
    <mergeCell ref="DO38:DP38"/>
    <mergeCell ref="DO39:DP39"/>
    <mergeCell ref="DO40:DP40"/>
    <mergeCell ref="DO41:DP41"/>
    <mergeCell ref="DO30:DP30"/>
    <mergeCell ref="DO31:DP31"/>
    <mergeCell ref="DO32:DP32"/>
    <mergeCell ref="DO33:DP33"/>
    <mergeCell ref="DO34:DP34"/>
    <mergeCell ref="DO35:DP35"/>
    <mergeCell ref="DO24:DP24"/>
    <mergeCell ref="DO25:DP25"/>
    <mergeCell ref="DO26:DP26"/>
    <mergeCell ref="DO27:DP27"/>
    <mergeCell ref="DO28:DP28"/>
    <mergeCell ref="DO29:DP29"/>
    <mergeCell ref="DO18:DP18"/>
    <mergeCell ref="DO19:DP19"/>
    <mergeCell ref="DO20:DP20"/>
    <mergeCell ref="DO21:DP21"/>
    <mergeCell ref="DO22:DP22"/>
    <mergeCell ref="DO23:DP23"/>
    <mergeCell ref="DG59:DH59"/>
    <mergeCell ref="DG60:DH60"/>
    <mergeCell ref="DG61:DH61"/>
    <mergeCell ref="DO11:DP11"/>
    <mergeCell ref="DO12:DP12"/>
    <mergeCell ref="DO13:DP13"/>
    <mergeCell ref="DO14:DP14"/>
    <mergeCell ref="DO15:DP15"/>
    <mergeCell ref="DO16:DP16"/>
    <mergeCell ref="DO17:DP17"/>
    <mergeCell ref="DG53:DH53"/>
    <mergeCell ref="DG54:DH54"/>
    <mergeCell ref="DG55:DH55"/>
    <mergeCell ref="DG56:DH56"/>
    <mergeCell ref="DG57:DH57"/>
    <mergeCell ref="DG58:DH58"/>
    <mergeCell ref="DG47:DH47"/>
    <mergeCell ref="DG48:DH48"/>
    <mergeCell ref="DG49:DH49"/>
    <mergeCell ref="DG50:DH50"/>
    <mergeCell ref="DG51:DH51"/>
    <mergeCell ref="DG52:DH52"/>
    <mergeCell ref="DG41:DH41"/>
    <mergeCell ref="DG42:DH42"/>
    <mergeCell ref="DG43:DH43"/>
    <mergeCell ref="DG44:DH44"/>
    <mergeCell ref="DG45:DH45"/>
    <mergeCell ref="DG46:DH46"/>
    <mergeCell ref="DG35:DH35"/>
    <mergeCell ref="DG36:DH36"/>
    <mergeCell ref="DG37:DH37"/>
    <mergeCell ref="DG38:DH38"/>
    <mergeCell ref="DG39:DH39"/>
    <mergeCell ref="DG40:DH40"/>
    <mergeCell ref="DG29:DH29"/>
    <mergeCell ref="DG30:DH30"/>
    <mergeCell ref="DG31:DH31"/>
    <mergeCell ref="DG32:DH32"/>
    <mergeCell ref="DG33:DH33"/>
    <mergeCell ref="DG34:DH34"/>
    <mergeCell ref="DG23:DH23"/>
    <mergeCell ref="DG24:DH24"/>
    <mergeCell ref="DG25:DH25"/>
    <mergeCell ref="DG26:DH26"/>
    <mergeCell ref="DG27:DH27"/>
    <mergeCell ref="DG28:DH28"/>
    <mergeCell ref="DG17:DH17"/>
    <mergeCell ref="DG18:DH18"/>
    <mergeCell ref="DG19:DH19"/>
    <mergeCell ref="DG20:DH20"/>
    <mergeCell ref="DG21:DH21"/>
    <mergeCell ref="DG22:DH22"/>
    <mergeCell ref="DG11:DH11"/>
    <mergeCell ref="DG12:DH12"/>
    <mergeCell ref="DG13:DH13"/>
    <mergeCell ref="DG14:DH14"/>
    <mergeCell ref="DG15:DH15"/>
    <mergeCell ref="DG16:DH16"/>
    <mergeCell ref="CY56:CZ56"/>
    <mergeCell ref="CY57:CZ57"/>
    <mergeCell ref="CY58:CZ58"/>
    <mergeCell ref="CY59:CZ59"/>
    <mergeCell ref="CY60:CZ60"/>
    <mergeCell ref="CY61:CZ61"/>
    <mergeCell ref="CY50:CZ50"/>
    <mergeCell ref="CY51:CZ51"/>
    <mergeCell ref="CY52:CZ52"/>
    <mergeCell ref="CY53:CZ53"/>
    <mergeCell ref="CY54:CZ54"/>
    <mergeCell ref="CY55:CZ55"/>
    <mergeCell ref="CY44:CZ44"/>
    <mergeCell ref="CY45:CZ45"/>
    <mergeCell ref="CY46:CZ46"/>
    <mergeCell ref="CY47:CZ47"/>
    <mergeCell ref="CY48:CZ48"/>
    <mergeCell ref="CY49:CZ49"/>
    <mergeCell ref="CY38:CZ38"/>
    <mergeCell ref="CY39:CZ39"/>
    <mergeCell ref="CY40:CZ40"/>
    <mergeCell ref="CY41:CZ41"/>
    <mergeCell ref="CY42:CZ42"/>
    <mergeCell ref="CY43:CZ43"/>
    <mergeCell ref="CY32:CZ32"/>
    <mergeCell ref="CY33:CZ33"/>
    <mergeCell ref="CY34:CZ34"/>
    <mergeCell ref="CY35:CZ35"/>
    <mergeCell ref="CY36:CZ36"/>
    <mergeCell ref="CY37:CZ37"/>
    <mergeCell ref="CY26:CZ26"/>
    <mergeCell ref="CY27:CZ27"/>
    <mergeCell ref="CY28:CZ28"/>
    <mergeCell ref="CY29:CZ29"/>
    <mergeCell ref="CY30:CZ30"/>
    <mergeCell ref="CY31:CZ31"/>
    <mergeCell ref="CY20:CZ20"/>
    <mergeCell ref="CY21:CZ21"/>
    <mergeCell ref="CY22:CZ22"/>
    <mergeCell ref="CY23:CZ23"/>
    <mergeCell ref="CY24:CZ24"/>
    <mergeCell ref="CY25:CZ25"/>
    <mergeCell ref="CQ61:CR61"/>
    <mergeCell ref="CY11:CZ11"/>
    <mergeCell ref="CY12:CZ12"/>
    <mergeCell ref="CY13:CZ13"/>
    <mergeCell ref="CY14:CZ14"/>
    <mergeCell ref="CY15:CZ15"/>
    <mergeCell ref="CY16:CZ16"/>
    <mergeCell ref="CY17:CZ17"/>
    <mergeCell ref="CY18:CZ18"/>
    <mergeCell ref="CY19:CZ19"/>
    <mergeCell ref="CQ55:CR55"/>
    <mergeCell ref="CQ56:CR56"/>
    <mergeCell ref="CQ57:CR57"/>
    <mergeCell ref="CQ58:CR58"/>
    <mergeCell ref="CQ59:CR59"/>
    <mergeCell ref="CQ60:CR60"/>
    <mergeCell ref="CQ49:CR49"/>
    <mergeCell ref="CQ50:CR50"/>
    <mergeCell ref="CQ51:CR51"/>
    <mergeCell ref="CQ52:CR52"/>
    <mergeCell ref="CQ53:CR53"/>
    <mergeCell ref="CQ54:CR54"/>
    <mergeCell ref="CQ43:CR43"/>
    <mergeCell ref="CQ44:CR44"/>
    <mergeCell ref="CQ45:CR45"/>
    <mergeCell ref="CQ46:CR46"/>
    <mergeCell ref="CQ47:CR47"/>
    <mergeCell ref="CQ48:CR48"/>
    <mergeCell ref="CQ37:CR37"/>
    <mergeCell ref="CQ38:CR38"/>
    <mergeCell ref="CQ39:CR39"/>
    <mergeCell ref="CQ40:CR40"/>
    <mergeCell ref="CQ41:CR41"/>
    <mergeCell ref="CQ42:CR42"/>
    <mergeCell ref="CQ31:CR31"/>
    <mergeCell ref="CQ32:CR32"/>
    <mergeCell ref="CQ33:CR33"/>
    <mergeCell ref="CQ34:CR34"/>
    <mergeCell ref="CQ35:CR35"/>
    <mergeCell ref="CQ36:CR36"/>
    <mergeCell ref="CQ25:CR25"/>
    <mergeCell ref="CQ26:CR26"/>
    <mergeCell ref="CQ27:CR27"/>
    <mergeCell ref="CQ28:CR28"/>
    <mergeCell ref="CQ29:CR29"/>
    <mergeCell ref="CQ30:CR30"/>
    <mergeCell ref="CQ19:CR19"/>
    <mergeCell ref="CQ20:CR20"/>
    <mergeCell ref="CQ21:CR21"/>
    <mergeCell ref="CQ22:CR22"/>
    <mergeCell ref="CQ23:CR23"/>
    <mergeCell ref="CQ24:CR24"/>
    <mergeCell ref="CI60:CJ60"/>
    <mergeCell ref="CI61:CJ61"/>
    <mergeCell ref="CQ11:CR11"/>
    <mergeCell ref="CQ12:CR12"/>
    <mergeCell ref="CQ13:CR13"/>
    <mergeCell ref="CQ14:CR14"/>
    <mergeCell ref="CQ15:CR15"/>
    <mergeCell ref="CQ16:CR16"/>
    <mergeCell ref="CQ17:CR17"/>
    <mergeCell ref="CQ18:CR18"/>
    <mergeCell ref="CI54:CJ54"/>
    <mergeCell ref="CI55:CJ55"/>
    <mergeCell ref="CI56:CJ56"/>
    <mergeCell ref="CI57:CJ57"/>
    <mergeCell ref="CI58:CJ58"/>
    <mergeCell ref="CI59:CJ59"/>
    <mergeCell ref="CI48:CJ48"/>
    <mergeCell ref="CI49:CJ49"/>
    <mergeCell ref="CI50:CJ50"/>
    <mergeCell ref="CI51:CJ51"/>
    <mergeCell ref="CI52:CJ52"/>
    <mergeCell ref="CI53:CJ53"/>
    <mergeCell ref="CI42:CJ42"/>
    <mergeCell ref="CI43:CJ43"/>
    <mergeCell ref="CI44:CJ44"/>
    <mergeCell ref="CI45:CJ45"/>
    <mergeCell ref="CI46:CJ46"/>
    <mergeCell ref="CI47:CJ47"/>
    <mergeCell ref="CI36:CJ36"/>
    <mergeCell ref="CI37:CJ37"/>
    <mergeCell ref="CI38:CJ38"/>
    <mergeCell ref="CI39:CJ39"/>
    <mergeCell ref="CI40:CJ40"/>
    <mergeCell ref="CI41:CJ41"/>
    <mergeCell ref="CI30:CJ30"/>
    <mergeCell ref="CI31:CJ31"/>
    <mergeCell ref="CI32:CJ32"/>
    <mergeCell ref="CI33:CJ33"/>
    <mergeCell ref="CI34:CJ34"/>
    <mergeCell ref="CI35:CJ35"/>
    <mergeCell ref="CI24:CJ24"/>
    <mergeCell ref="CI25:CJ25"/>
    <mergeCell ref="CI26:CJ26"/>
    <mergeCell ref="CI27:CJ27"/>
    <mergeCell ref="CI28:CJ28"/>
    <mergeCell ref="CI29:CJ29"/>
    <mergeCell ref="CI18:CJ18"/>
    <mergeCell ref="CI19:CJ19"/>
    <mergeCell ref="CI20:CJ20"/>
    <mergeCell ref="CI21:CJ21"/>
    <mergeCell ref="CI22:CJ22"/>
    <mergeCell ref="CI23:CJ23"/>
    <mergeCell ref="CA59:CB59"/>
    <mergeCell ref="CA60:CB60"/>
    <mergeCell ref="CA61:CB61"/>
    <mergeCell ref="CI11:CJ11"/>
    <mergeCell ref="CI12:CJ12"/>
    <mergeCell ref="CI13:CJ13"/>
    <mergeCell ref="CI14:CJ14"/>
    <mergeCell ref="CI15:CJ15"/>
    <mergeCell ref="CI16:CJ16"/>
    <mergeCell ref="CI17:CJ17"/>
    <mergeCell ref="CA53:CB53"/>
    <mergeCell ref="CA54:CB54"/>
    <mergeCell ref="CA55:CB55"/>
    <mergeCell ref="CA56:CB56"/>
    <mergeCell ref="CA57:CB57"/>
    <mergeCell ref="CA58:CB58"/>
    <mergeCell ref="CA47:CB47"/>
    <mergeCell ref="CA48:CB48"/>
    <mergeCell ref="CA49:CB49"/>
    <mergeCell ref="CA50:CB50"/>
    <mergeCell ref="CA51:CB51"/>
    <mergeCell ref="CA52:CB52"/>
    <mergeCell ref="CA41:CB41"/>
    <mergeCell ref="CA42:CB42"/>
    <mergeCell ref="CA43:CB43"/>
    <mergeCell ref="CA44:CB44"/>
    <mergeCell ref="CA45:CB45"/>
    <mergeCell ref="CA46:CB46"/>
    <mergeCell ref="CA35:CB35"/>
    <mergeCell ref="CA36:CB36"/>
    <mergeCell ref="CA37:CB37"/>
    <mergeCell ref="CA38:CB38"/>
    <mergeCell ref="CA39:CB39"/>
    <mergeCell ref="CA40:CB40"/>
    <mergeCell ref="CA29:CB29"/>
    <mergeCell ref="CA30:CB30"/>
    <mergeCell ref="CA31:CB31"/>
    <mergeCell ref="CA32:CB32"/>
    <mergeCell ref="CA33:CB33"/>
    <mergeCell ref="CA34:CB34"/>
    <mergeCell ref="CA23:CB23"/>
    <mergeCell ref="CA24:CB24"/>
    <mergeCell ref="CA25:CB25"/>
    <mergeCell ref="CA26:CB26"/>
    <mergeCell ref="CA27:CB27"/>
    <mergeCell ref="CA28:CB28"/>
    <mergeCell ref="CA17:CB17"/>
    <mergeCell ref="CA18:CB18"/>
    <mergeCell ref="CA19:CB19"/>
    <mergeCell ref="CA20:CB20"/>
    <mergeCell ref="CA21:CB21"/>
    <mergeCell ref="CA22:CB22"/>
    <mergeCell ref="CA11:CB11"/>
    <mergeCell ref="CA12:CB12"/>
    <mergeCell ref="CA13:CB13"/>
    <mergeCell ref="CA14:CB14"/>
    <mergeCell ref="CA15:CB15"/>
    <mergeCell ref="CA16:CB16"/>
    <mergeCell ref="BS56:BT56"/>
    <mergeCell ref="BS57:BT57"/>
    <mergeCell ref="BS58:BT58"/>
    <mergeCell ref="BS59:BT59"/>
    <mergeCell ref="BS60:BT60"/>
    <mergeCell ref="BS61:BT61"/>
    <mergeCell ref="BS50:BT50"/>
    <mergeCell ref="BS51:BT51"/>
    <mergeCell ref="BS52:BT52"/>
    <mergeCell ref="BS53:BT53"/>
    <mergeCell ref="BS54:BT54"/>
    <mergeCell ref="BS55:BT55"/>
    <mergeCell ref="BS44:BT44"/>
    <mergeCell ref="BS45:BT45"/>
    <mergeCell ref="BS46:BT46"/>
    <mergeCell ref="BS47:BT47"/>
    <mergeCell ref="BS48:BT48"/>
    <mergeCell ref="BS49:BT49"/>
    <mergeCell ref="BS38:BT38"/>
    <mergeCell ref="BS39:BT39"/>
    <mergeCell ref="BS40:BT40"/>
    <mergeCell ref="BS41:BT41"/>
    <mergeCell ref="BS42:BT42"/>
    <mergeCell ref="BS43:BT43"/>
    <mergeCell ref="BS32:BT32"/>
    <mergeCell ref="BS33:BT33"/>
    <mergeCell ref="BS34:BT34"/>
    <mergeCell ref="BS35:BT35"/>
    <mergeCell ref="BS36:BT36"/>
    <mergeCell ref="BS37:BT37"/>
    <mergeCell ref="BS26:BT26"/>
    <mergeCell ref="BS27:BT27"/>
    <mergeCell ref="BS28:BT28"/>
    <mergeCell ref="BS29:BT29"/>
    <mergeCell ref="BS30:BT30"/>
    <mergeCell ref="BS31:BT31"/>
    <mergeCell ref="BS20:BT20"/>
    <mergeCell ref="BS21:BT21"/>
    <mergeCell ref="BS22:BT22"/>
    <mergeCell ref="BS23:BT23"/>
    <mergeCell ref="BS24:BT24"/>
    <mergeCell ref="BS25:BT25"/>
    <mergeCell ref="BK61:BL61"/>
    <mergeCell ref="BS11:BT11"/>
    <mergeCell ref="BS12:BT12"/>
    <mergeCell ref="BS13:BT13"/>
    <mergeCell ref="BS14:BT14"/>
    <mergeCell ref="BS15:BT15"/>
    <mergeCell ref="BS16:BT16"/>
    <mergeCell ref="BS17:BT17"/>
    <mergeCell ref="BS18:BT18"/>
    <mergeCell ref="BS19:BT19"/>
    <mergeCell ref="BK55:BL55"/>
    <mergeCell ref="BK56:BL56"/>
    <mergeCell ref="BK57:BL57"/>
    <mergeCell ref="BK58:BL58"/>
    <mergeCell ref="BK59:BL59"/>
    <mergeCell ref="BK60:BL60"/>
    <mergeCell ref="BK49:BL49"/>
    <mergeCell ref="BK50:BL50"/>
    <mergeCell ref="BK51:BL51"/>
    <mergeCell ref="BK52:BL52"/>
    <mergeCell ref="BK53:BL53"/>
    <mergeCell ref="BK54:BL54"/>
    <mergeCell ref="BK43:BL43"/>
    <mergeCell ref="BK44:BL44"/>
    <mergeCell ref="BK45:BL45"/>
    <mergeCell ref="BK46:BL46"/>
    <mergeCell ref="BK47:BL47"/>
    <mergeCell ref="BK48:BL48"/>
    <mergeCell ref="BK37:BL37"/>
    <mergeCell ref="BK38:BL38"/>
    <mergeCell ref="BK39:BL39"/>
    <mergeCell ref="BK40:BL40"/>
    <mergeCell ref="BK41:BL41"/>
    <mergeCell ref="BK42:BL42"/>
    <mergeCell ref="BK31:BL31"/>
    <mergeCell ref="BK32:BL32"/>
    <mergeCell ref="BK33:BL33"/>
    <mergeCell ref="BK34:BL34"/>
    <mergeCell ref="BK35:BL35"/>
    <mergeCell ref="BK36:BL36"/>
    <mergeCell ref="BK25:BL25"/>
    <mergeCell ref="BK26:BL26"/>
    <mergeCell ref="BK27:BL27"/>
    <mergeCell ref="BK28:BL28"/>
    <mergeCell ref="BK29:BL29"/>
    <mergeCell ref="BK30:BL30"/>
    <mergeCell ref="BK19:BL19"/>
    <mergeCell ref="BK20:BL20"/>
    <mergeCell ref="BK21:BL21"/>
    <mergeCell ref="BK22:BL22"/>
    <mergeCell ref="BK23:BL23"/>
    <mergeCell ref="BK24:BL24"/>
    <mergeCell ref="BC60:BD60"/>
    <mergeCell ref="BC61:BD61"/>
    <mergeCell ref="BK11:BL11"/>
    <mergeCell ref="BK12:BL12"/>
    <mergeCell ref="BK13:BL13"/>
    <mergeCell ref="BK14:BL14"/>
    <mergeCell ref="BK15:BL15"/>
    <mergeCell ref="BK16:BL16"/>
    <mergeCell ref="BK17:BL17"/>
    <mergeCell ref="BK18:BL18"/>
    <mergeCell ref="BC54:BD54"/>
    <mergeCell ref="BC55:BD55"/>
    <mergeCell ref="BC56:BD56"/>
    <mergeCell ref="BC57:BD57"/>
    <mergeCell ref="BC58:BD58"/>
    <mergeCell ref="BC59:BD59"/>
    <mergeCell ref="BC48:BD48"/>
    <mergeCell ref="BC49:BD49"/>
    <mergeCell ref="BC50:BD50"/>
    <mergeCell ref="BC51:BD51"/>
    <mergeCell ref="BC52:BD52"/>
    <mergeCell ref="BC53:BD53"/>
    <mergeCell ref="BC42:BD42"/>
    <mergeCell ref="BC43:BD43"/>
    <mergeCell ref="BC44:BD44"/>
    <mergeCell ref="BC45:BD45"/>
    <mergeCell ref="BC46:BD46"/>
    <mergeCell ref="BC47:BD47"/>
    <mergeCell ref="BC36:BD36"/>
    <mergeCell ref="BC37:BD37"/>
    <mergeCell ref="BC38:BD38"/>
    <mergeCell ref="BC39:BD39"/>
    <mergeCell ref="BC40:BD40"/>
    <mergeCell ref="BC41:BD41"/>
    <mergeCell ref="BC30:BD30"/>
    <mergeCell ref="BC31:BD31"/>
    <mergeCell ref="BC32:BD32"/>
    <mergeCell ref="BC33:BD33"/>
    <mergeCell ref="BC34:BD34"/>
    <mergeCell ref="BC35:BD35"/>
    <mergeCell ref="BC24:BD24"/>
    <mergeCell ref="BC25:BD25"/>
    <mergeCell ref="BC26:BD26"/>
    <mergeCell ref="BC27:BD27"/>
    <mergeCell ref="BC28:BD28"/>
    <mergeCell ref="BC29:BD29"/>
    <mergeCell ref="BC18:BD18"/>
    <mergeCell ref="BC19:BD19"/>
    <mergeCell ref="BC20:BD20"/>
    <mergeCell ref="BC21:BD21"/>
    <mergeCell ref="BC22:BD22"/>
    <mergeCell ref="BC23:BD23"/>
    <mergeCell ref="AU59:AV59"/>
    <mergeCell ref="AU60:AV60"/>
    <mergeCell ref="AU61:AV61"/>
    <mergeCell ref="BC11:BD11"/>
    <mergeCell ref="BC12:BD12"/>
    <mergeCell ref="BC13:BD13"/>
    <mergeCell ref="BC14:BD14"/>
    <mergeCell ref="BC15:BD15"/>
    <mergeCell ref="BC16:BD16"/>
    <mergeCell ref="BC17:BD17"/>
    <mergeCell ref="AU53:AV53"/>
    <mergeCell ref="AU54:AV54"/>
    <mergeCell ref="AU55:AV55"/>
    <mergeCell ref="AU56:AV56"/>
    <mergeCell ref="AU57:AV57"/>
    <mergeCell ref="AU58:AV58"/>
    <mergeCell ref="AU47:AV47"/>
    <mergeCell ref="AU48:AV48"/>
    <mergeCell ref="AU49:AV49"/>
    <mergeCell ref="AU50:AV50"/>
    <mergeCell ref="AU51:AV51"/>
    <mergeCell ref="AU52:AV52"/>
    <mergeCell ref="AU41:AV41"/>
    <mergeCell ref="AU42:AV42"/>
    <mergeCell ref="AU43:AV43"/>
    <mergeCell ref="AU44:AV44"/>
    <mergeCell ref="AU45:AV45"/>
    <mergeCell ref="AU46:AV46"/>
    <mergeCell ref="AU35:AV35"/>
    <mergeCell ref="AU36:AV36"/>
    <mergeCell ref="AU37:AV37"/>
    <mergeCell ref="AU38:AV38"/>
    <mergeCell ref="AU39:AV39"/>
    <mergeCell ref="AU40:AV40"/>
    <mergeCell ref="AU29:AV29"/>
    <mergeCell ref="AU30:AV30"/>
    <mergeCell ref="AU31:AV31"/>
    <mergeCell ref="AU32:AV32"/>
    <mergeCell ref="AU33:AV33"/>
    <mergeCell ref="AU34:AV34"/>
    <mergeCell ref="EX66:FD66"/>
    <mergeCell ref="FK65:FL65"/>
    <mergeCell ref="FF66:FL66"/>
    <mergeCell ref="EU65:EV65"/>
    <mergeCell ref="FF65:FI65"/>
    <mergeCell ref="AU18:AV18"/>
    <mergeCell ref="AU19:AV19"/>
    <mergeCell ref="AU20:AV20"/>
    <mergeCell ref="AU21:AV21"/>
    <mergeCell ref="AU22:AV22"/>
    <mergeCell ref="EP65:ES65"/>
    <mergeCell ref="DR66:DX66"/>
    <mergeCell ref="EE65:EF65"/>
    <mergeCell ref="DZ66:EF66"/>
    <mergeCell ref="EM65:EN65"/>
    <mergeCell ref="EH66:EN66"/>
    <mergeCell ref="DW65:DX65"/>
    <mergeCell ref="DR65:DU65"/>
    <mergeCell ref="DZ65:EC65"/>
    <mergeCell ref="EH65:EK65"/>
    <mergeCell ref="DB66:DH66"/>
    <mergeCell ref="DO65:DP65"/>
    <mergeCell ref="DJ66:DP66"/>
    <mergeCell ref="CD66:CJ66"/>
    <mergeCell ref="CQ65:CR65"/>
    <mergeCell ref="CL66:CR66"/>
    <mergeCell ref="CY65:CZ65"/>
    <mergeCell ref="CT66:CZ66"/>
    <mergeCell ref="DJ65:DM65"/>
    <mergeCell ref="DG65:DH65"/>
    <mergeCell ref="BN66:BT66"/>
    <mergeCell ref="BS65:BT65"/>
    <mergeCell ref="CA65:CB65"/>
    <mergeCell ref="BV66:CB66"/>
    <mergeCell ref="BN65:BQ65"/>
    <mergeCell ref="BV65:BY65"/>
    <mergeCell ref="EH9:EN9"/>
    <mergeCell ref="GQ8:GR8"/>
    <mergeCell ref="GL9:GR9"/>
    <mergeCell ref="AU8:AV8"/>
    <mergeCell ref="BC8:BD8"/>
    <mergeCell ref="GA8:GB8"/>
    <mergeCell ref="FV9:GB9"/>
    <mergeCell ref="GI8:GJ8"/>
    <mergeCell ref="FK8:FL8"/>
    <mergeCell ref="FF9:FL9"/>
    <mergeCell ref="Z66:AF66"/>
    <mergeCell ref="AE65:AF65"/>
    <mergeCell ref="AM65:AN65"/>
    <mergeCell ref="AH66:AN66"/>
    <mergeCell ref="AP66:AV66"/>
    <mergeCell ref="AU11:AV11"/>
    <mergeCell ref="AU12:AV12"/>
    <mergeCell ref="AU23:AV23"/>
    <mergeCell ref="AU24:AV24"/>
    <mergeCell ref="AU25:AV25"/>
    <mergeCell ref="C68:D68"/>
    <mergeCell ref="O8:P8"/>
    <mergeCell ref="J9:P9"/>
    <mergeCell ref="W8:X8"/>
    <mergeCell ref="R9:X9"/>
    <mergeCell ref="J66:P66"/>
    <mergeCell ref="W65:X65"/>
    <mergeCell ref="R66:X66"/>
    <mergeCell ref="E11:F11"/>
    <mergeCell ref="C66:H66"/>
    <mergeCell ref="DB65:DE65"/>
    <mergeCell ref="W11:X11"/>
    <mergeCell ref="T11:U11"/>
    <mergeCell ref="AU13:AV13"/>
    <mergeCell ref="AU14:AV14"/>
    <mergeCell ref="AU15:AV15"/>
    <mergeCell ref="AU16:AV16"/>
    <mergeCell ref="AU17:AV17"/>
    <mergeCell ref="AU26:AV26"/>
    <mergeCell ref="AU27:AV27"/>
    <mergeCell ref="FU64:GB64"/>
    <mergeCell ref="FM64:FT64"/>
    <mergeCell ref="FN65:FQ65"/>
    <mergeCell ref="FV65:FY65"/>
    <mergeCell ref="C9:H9"/>
    <mergeCell ref="Z9:AF9"/>
    <mergeCell ref="AH9:AN9"/>
    <mergeCell ref="BF9:BL9"/>
    <mergeCell ref="C11:D11"/>
    <mergeCell ref="EX65:FA65"/>
    <mergeCell ref="AX66:BD66"/>
    <mergeCell ref="BK65:BL65"/>
    <mergeCell ref="BF66:BL66"/>
    <mergeCell ref="AX65:BA65"/>
    <mergeCell ref="GD8:GG8"/>
    <mergeCell ref="FS65:FT65"/>
    <mergeCell ref="FN66:FT66"/>
    <mergeCell ref="GD9:GJ9"/>
    <mergeCell ref="GA65:GB65"/>
    <mergeCell ref="FV66:GB66"/>
    <mergeCell ref="CT65:CW65"/>
    <mergeCell ref="BC65:BD65"/>
    <mergeCell ref="CD65:CG65"/>
    <mergeCell ref="AU65:AV65"/>
    <mergeCell ref="CI65:CJ65"/>
    <mergeCell ref="BF65:BI65"/>
    <mergeCell ref="Y7:AF7"/>
    <mergeCell ref="Z8:AC8"/>
    <mergeCell ref="R8:U8"/>
    <mergeCell ref="AE8:AF8"/>
    <mergeCell ref="CL65:CO65"/>
    <mergeCell ref="AP65:AS65"/>
    <mergeCell ref="AM8:AN8"/>
    <mergeCell ref="AH8:AK8"/>
    <mergeCell ref="AP9:AV9"/>
    <mergeCell ref="AU28:AV28"/>
    <mergeCell ref="AG7:AN7"/>
    <mergeCell ref="GL8:GO8"/>
    <mergeCell ref="AO7:AV7"/>
    <mergeCell ref="AU10:AV10"/>
    <mergeCell ref="AP8:AS8"/>
    <mergeCell ref="AW7:BD7"/>
    <mergeCell ref="FN9:FT9"/>
    <mergeCell ref="AX9:BD9"/>
    <mergeCell ref="EE8:EF8"/>
    <mergeCell ref="DZ9:EF9"/>
    <mergeCell ref="BC10:BD10"/>
    <mergeCell ref="AX8:BA8"/>
    <mergeCell ref="BE7:BL7"/>
    <mergeCell ref="BK10:BL10"/>
    <mergeCell ref="BF8:BI8"/>
    <mergeCell ref="BK8:BL8"/>
    <mergeCell ref="BU7:CB7"/>
    <mergeCell ref="CA10:CB10"/>
    <mergeCell ref="BV8:BY8"/>
    <mergeCell ref="CA8:CB8"/>
    <mergeCell ref="BV9:CB9"/>
    <mergeCell ref="BM7:BT7"/>
    <mergeCell ref="BS10:BT10"/>
    <mergeCell ref="BN8:BQ8"/>
    <mergeCell ref="BS8:BT8"/>
    <mergeCell ref="BN9:BT9"/>
    <mergeCell ref="CL9:CR9"/>
    <mergeCell ref="CC7:CJ7"/>
    <mergeCell ref="CI10:CJ10"/>
    <mergeCell ref="CD8:CG8"/>
    <mergeCell ref="CI8:CJ8"/>
    <mergeCell ref="CD9:CJ9"/>
    <mergeCell ref="DJ9:DP9"/>
    <mergeCell ref="DG10:DH10"/>
    <mergeCell ref="DB8:DE8"/>
    <mergeCell ref="DG8:DH8"/>
    <mergeCell ref="DB9:DH9"/>
    <mergeCell ref="CS7:CZ7"/>
    <mergeCell ref="CY10:CZ10"/>
    <mergeCell ref="CT8:CW8"/>
    <mergeCell ref="CY8:CZ8"/>
    <mergeCell ref="CT9:CZ9"/>
    <mergeCell ref="EH8:EK8"/>
    <mergeCell ref="EM8:EN8"/>
    <mergeCell ref="DW10:DX10"/>
    <mergeCell ref="DI7:DP7"/>
    <mergeCell ref="DO10:DP10"/>
    <mergeCell ref="DJ8:DM8"/>
    <mergeCell ref="DR8:DU8"/>
    <mergeCell ref="DW8:DX8"/>
    <mergeCell ref="DR9:DX9"/>
    <mergeCell ref="DO8:DP8"/>
    <mergeCell ref="L70:M70"/>
    <mergeCell ref="O70:P70"/>
    <mergeCell ref="W68:X68"/>
    <mergeCell ref="T69:U69"/>
    <mergeCell ref="W69:X69"/>
    <mergeCell ref="T70:U70"/>
    <mergeCell ref="W70:X70"/>
    <mergeCell ref="FC8:FD8"/>
    <mergeCell ref="EX9:FD9"/>
    <mergeCell ref="FF8:FI8"/>
    <mergeCell ref="EP8:ES8"/>
    <mergeCell ref="EU8:EV8"/>
    <mergeCell ref="EP9:EV9"/>
    <mergeCell ref="I64:P64"/>
    <mergeCell ref="Q64:X64"/>
    <mergeCell ref="Y64:AF64"/>
    <mergeCell ref="AG64:AN64"/>
    <mergeCell ref="AO64:AV64"/>
    <mergeCell ref="EO7:EV7"/>
    <mergeCell ref="EG7:EN7"/>
    <mergeCell ref="DQ7:DX7"/>
    <mergeCell ref="DY7:EF7"/>
    <mergeCell ref="DZ8:EC8"/>
    <mergeCell ref="GA10:GB10"/>
    <mergeCell ref="FV8:FY8"/>
    <mergeCell ref="FM7:FT7"/>
    <mergeCell ref="FS8:FT8"/>
    <mergeCell ref="GI10:GJ10"/>
    <mergeCell ref="FE7:FL7"/>
    <mergeCell ref="J65:M65"/>
    <mergeCell ref="R65:U65"/>
    <mergeCell ref="Z65:AC65"/>
    <mergeCell ref="AH65:AK65"/>
    <mergeCell ref="O65:P65"/>
    <mergeCell ref="GK7:GR7"/>
    <mergeCell ref="GQ10:GR10"/>
    <mergeCell ref="FN8:FQ8"/>
    <mergeCell ref="GC7:GJ7"/>
    <mergeCell ref="FU7:GB7"/>
    <mergeCell ref="DA7:DH7"/>
    <mergeCell ref="DI64:DP64"/>
    <mergeCell ref="DQ64:DX64"/>
    <mergeCell ref="FE64:FL64"/>
    <mergeCell ref="DY64:EF64"/>
    <mergeCell ref="EG64:EN64"/>
    <mergeCell ref="EO64:EV64"/>
    <mergeCell ref="EW64:FD64"/>
    <mergeCell ref="EW7:FD7"/>
    <mergeCell ref="EX8:FA8"/>
    <mergeCell ref="CS64:CZ64"/>
    <mergeCell ref="DA64:DH64"/>
    <mergeCell ref="AW64:BD64"/>
    <mergeCell ref="BE64:BL64"/>
    <mergeCell ref="BM64:BT64"/>
    <mergeCell ref="BU64:CB64"/>
    <mergeCell ref="CC64:CJ64"/>
    <mergeCell ref="Q3:R4"/>
    <mergeCell ref="T3:U3"/>
    <mergeCell ref="V3:X4"/>
    <mergeCell ref="T4:U4"/>
    <mergeCell ref="S2:U2"/>
    <mergeCell ref="CK64:CR64"/>
    <mergeCell ref="CK7:CR7"/>
    <mergeCell ref="CQ10:CR10"/>
    <mergeCell ref="CL8:CO8"/>
    <mergeCell ref="CQ8:CR8"/>
    <mergeCell ref="C6:D7"/>
    <mergeCell ref="C2:F3"/>
    <mergeCell ref="D4:F4"/>
    <mergeCell ref="Q2:R2"/>
    <mergeCell ref="O2:P2"/>
    <mergeCell ref="I2:J4"/>
    <mergeCell ref="Q7:X7"/>
    <mergeCell ref="V2:X2"/>
    <mergeCell ref="K3:L4"/>
    <mergeCell ref="M3:N4"/>
    <mergeCell ref="E12:F12"/>
    <mergeCell ref="E13:F13"/>
    <mergeCell ref="E14:F14"/>
    <mergeCell ref="E15:F15"/>
    <mergeCell ref="I7:P7"/>
    <mergeCell ref="K2:L2"/>
    <mergeCell ref="J8:M8"/>
    <mergeCell ref="O3:P4"/>
    <mergeCell ref="M2:N2"/>
    <mergeCell ref="E20:F20"/>
    <mergeCell ref="E21:F21"/>
    <mergeCell ref="E22:F22"/>
    <mergeCell ref="E23:F23"/>
    <mergeCell ref="E16:F16"/>
    <mergeCell ref="E17:F17"/>
    <mergeCell ref="E18:F18"/>
    <mergeCell ref="E19:F19"/>
    <mergeCell ref="E28:F28"/>
    <mergeCell ref="E29:F29"/>
    <mergeCell ref="E30:F30"/>
    <mergeCell ref="E31:F31"/>
    <mergeCell ref="E24:F24"/>
    <mergeCell ref="E25:F25"/>
    <mergeCell ref="E26:F26"/>
    <mergeCell ref="E27:F27"/>
    <mergeCell ref="E36:F36"/>
    <mergeCell ref="E37:F37"/>
    <mergeCell ref="E38:F38"/>
    <mergeCell ref="E39:F39"/>
    <mergeCell ref="E32:F32"/>
    <mergeCell ref="E33:F33"/>
    <mergeCell ref="E34:F34"/>
    <mergeCell ref="E35:F35"/>
    <mergeCell ref="E44:F44"/>
    <mergeCell ref="E45:F45"/>
    <mergeCell ref="E46:F46"/>
    <mergeCell ref="E47:F47"/>
    <mergeCell ref="E40:F40"/>
    <mergeCell ref="E41:F41"/>
    <mergeCell ref="E42:F42"/>
    <mergeCell ref="E43:F43"/>
    <mergeCell ref="G17:H17"/>
    <mergeCell ref="G18:H18"/>
    <mergeCell ref="E56:F56"/>
    <mergeCell ref="E57:F57"/>
    <mergeCell ref="E58:F58"/>
    <mergeCell ref="E59:F59"/>
    <mergeCell ref="E52:F52"/>
    <mergeCell ref="E53:F53"/>
    <mergeCell ref="E54:F54"/>
    <mergeCell ref="E55:F55"/>
    <mergeCell ref="G11:H11"/>
    <mergeCell ref="G12:H12"/>
    <mergeCell ref="G13:H13"/>
    <mergeCell ref="G14:H14"/>
    <mergeCell ref="G15:H15"/>
    <mergeCell ref="G16:H16"/>
    <mergeCell ref="G19:H19"/>
    <mergeCell ref="G20:H20"/>
    <mergeCell ref="G21:H21"/>
    <mergeCell ref="G22:H22"/>
    <mergeCell ref="E60:F60"/>
    <mergeCell ref="E61:F61"/>
    <mergeCell ref="E48:F48"/>
    <mergeCell ref="E49:F49"/>
    <mergeCell ref="E50:F50"/>
    <mergeCell ref="E51:F51"/>
    <mergeCell ref="G27:H27"/>
    <mergeCell ref="G28:H28"/>
    <mergeCell ref="G29:H29"/>
    <mergeCell ref="G30:H30"/>
    <mergeCell ref="G23:H23"/>
    <mergeCell ref="G24:H24"/>
    <mergeCell ref="G25:H25"/>
    <mergeCell ref="G26:H26"/>
    <mergeCell ref="G35:H35"/>
    <mergeCell ref="G36:H36"/>
    <mergeCell ref="G37:H37"/>
    <mergeCell ref="G38:H38"/>
    <mergeCell ref="G31:H31"/>
    <mergeCell ref="G32:H32"/>
    <mergeCell ref="G33:H33"/>
    <mergeCell ref="G34:H34"/>
    <mergeCell ref="G43:H43"/>
    <mergeCell ref="G44:H44"/>
    <mergeCell ref="G45:H45"/>
    <mergeCell ref="G46:H46"/>
    <mergeCell ref="G39:H39"/>
    <mergeCell ref="G40:H40"/>
    <mergeCell ref="G41:H41"/>
    <mergeCell ref="G42:H42"/>
    <mergeCell ref="G53:H53"/>
    <mergeCell ref="G54:H54"/>
    <mergeCell ref="G47:H47"/>
    <mergeCell ref="G48:H48"/>
    <mergeCell ref="G49:H49"/>
    <mergeCell ref="G50:H50"/>
    <mergeCell ref="G61:H61"/>
    <mergeCell ref="L12:M12"/>
    <mergeCell ref="L13:M13"/>
    <mergeCell ref="L14:M14"/>
    <mergeCell ref="L15:M15"/>
    <mergeCell ref="L16:M16"/>
    <mergeCell ref="L17:M17"/>
    <mergeCell ref="L18:M18"/>
    <mergeCell ref="G55:H55"/>
    <mergeCell ref="G56:H56"/>
    <mergeCell ref="L19:M19"/>
    <mergeCell ref="L20:M20"/>
    <mergeCell ref="L21:M21"/>
    <mergeCell ref="L22:M22"/>
    <mergeCell ref="G59:H59"/>
    <mergeCell ref="G60:H60"/>
    <mergeCell ref="G57:H57"/>
    <mergeCell ref="G58:H58"/>
    <mergeCell ref="G51:H51"/>
    <mergeCell ref="G52:H52"/>
    <mergeCell ref="L27:M27"/>
    <mergeCell ref="L28:M28"/>
    <mergeCell ref="L29:M29"/>
    <mergeCell ref="L30:M30"/>
    <mergeCell ref="L23:M23"/>
    <mergeCell ref="L24:M24"/>
    <mergeCell ref="L25:M25"/>
    <mergeCell ref="L26:M26"/>
    <mergeCell ref="L35:M35"/>
    <mergeCell ref="L36:M36"/>
    <mergeCell ref="L37:M37"/>
    <mergeCell ref="L38:M38"/>
    <mergeCell ref="L31:M31"/>
    <mergeCell ref="L32:M32"/>
    <mergeCell ref="L33:M33"/>
    <mergeCell ref="L34:M34"/>
    <mergeCell ref="L43:M43"/>
    <mergeCell ref="L44:M44"/>
    <mergeCell ref="L45:M45"/>
    <mergeCell ref="L46:M46"/>
    <mergeCell ref="L39:M39"/>
    <mergeCell ref="L40:M40"/>
    <mergeCell ref="L41:M41"/>
    <mergeCell ref="L42:M42"/>
    <mergeCell ref="L53:M53"/>
    <mergeCell ref="L54:M54"/>
    <mergeCell ref="L47:M47"/>
    <mergeCell ref="L48:M48"/>
    <mergeCell ref="L49:M49"/>
    <mergeCell ref="L50:M50"/>
    <mergeCell ref="L61:M61"/>
    <mergeCell ref="O11:P11"/>
    <mergeCell ref="O12:P12"/>
    <mergeCell ref="O13:P13"/>
    <mergeCell ref="O14:P14"/>
    <mergeCell ref="O15:P15"/>
    <mergeCell ref="O16:P16"/>
    <mergeCell ref="O17:P17"/>
    <mergeCell ref="L55:M55"/>
    <mergeCell ref="L56:M56"/>
    <mergeCell ref="O18:P18"/>
    <mergeCell ref="O19:P19"/>
    <mergeCell ref="O20:P20"/>
    <mergeCell ref="O21:P21"/>
    <mergeCell ref="L59:M59"/>
    <mergeCell ref="L60:M60"/>
    <mergeCell ref="L57:M57"/>
    <mergeCell ref="L58:M58"/>
    <mergeCell ref="L51:M51"/>
    <mergeCell ref="L52:M52"/>
    <mergeCell ref="O26:P26"/>
    <mergeCell ref="O27:P27"/>
    <mergeCell ref="O28:P28"/>
    <mergeCell ref="O29:P29"/>
    <mergeCell ref="O22:P22"/>
    <mergeCell ref="O23:P23"/>
    <mergeCell ref="O24:P24"/>
    <mergeCell ref="O25:P25"/>
    <mergeCell ref="O34:P34"/>
    <mergeCell ref="O35:P35"/>
    <mergeCell ref="O36:P36"/>
    <mergeCell ref="O37:P37"/>
    <mergeCell ref="O30:P30"/>
    <mergeCell ref="O31:P31"/>
    <mergeCell ref="O32:P32"/>
    <mergeCell ref="O33:P33"/>
    <mergeCell ref="O50:P50"/>
    <mergeCell ref="O42:P42"/>
    <mergeCell ref="O43:P43"/>
    <mergeCell ref="O44:P44"/>
    <mergeCell ref="O45:P45"/>
    <mergeCell ref="O38:P38"/>
    <mergeCell ref="O39:P39"/>
    <mergeCell ref="O40:P40"/>
    <mergeCell ref="O41:P41"/>
    <mergeCell ref="O61:P61"/>
    <mergeCell ref="L11:M11"/>
    <mergeCell ref="O55:P55"/>
    <mergeCell ref="O56:P56"/>
    <mergeCell ref="O57:P57"/>
    <mergeCell ref="O58:P58"/>
    <mergeCell ref="O51:P51"/>
    <mergeCell ref="O52:P52"/>
    <mergeCell ref="O46:P46"/>
    <mergeCell ref="O53:P53"/>
    <mergeCell ref="T12:U12"/>
    <mergeCell ref="W12:X12"/>
    <mergeCell ref="T13:U13"/>
    <mergeCell ref="W13:X13"/>
    <mergeCell ref="O59:P59"/>
    <mergeCell ref="O60:P60"/>
    <mergeCell ref="O54:P54"/>
    <mergeCell ref="O47:P47"/>
    <mergeCell ref="O48:P48"/>
    <mergeCell ref="O49:P49"/>
    <mergeCell ref="T16:U16"/>
    <mergeCell ref="W16:X16"/>
    <mergeCell ref="T17:U17"/>
    <mergeCell ref="W17:X17"/>
    <mergeCell ref="T14:U14"/>
    <mergeCell ref="W14:X14"/>
    <mergeCell ref="T15:U15"/>
    <mergeCell ref="W15:X15"/>
    <mergeCell ref="T20:U20"/>
    <mergeCell ref="W20:X20"/>
    <mergeCell ref="T21:U21"/>
    <mergeCell ref="W21:X21"/>
    <mergeCell ref="T18:U18"/>
    <mergeCell ref="W18:X18"/>
    <mergeCell ref="T19:U19"/>
    <mergeCell ref="W19:X19"/>
    <mergeCell ref="T24:U24"/>
    <mergeCell ref="W24:X24"/>
    <mergeCell ref="T25:U25"/>
    <mergeCell ref="W25:X25"/>
    <mergeCell ref="T22:U22"/>
    <mergeCell ref="W22:X22"/>
    <mergeCell ref="T23:U23"/>
    <mergeCell ref="W23:X23"/>
    <mergeCell ref="T28:U28"/>
    <mergeCell ref="W28:X28"/>
    <mergeCell ref="T29:U29"/>
    <mergeCell ref="W29:X29"/>
    <mergeCell ref="T26:U26"/>
    <mergeCell ref="W26:X26"/>
    <mergeCell ref="T27:U27"/>
    <mergeCell ref="W27:X27"/>
    <mergeCell ref="T32:U32"/>
    <mergeCell ref="W32:X32"/>
    <mergeCell ref="T33:U33"/>
    <mergeCell ref="W33:X33"/>
    <mergeCell ref="T30:U30"/>
    <mergeCell ref="W30:X30"/>
    <mergeCell ref="T31:U31"/>
    <mergeCell ref="W31:X31"/>
    <mergeCell ref="T36:U36"/>
    <mergeCell ref="W36:X36"/>
    <mergeCell ref="T37:U37"/>
    <mergeCell ref="W37:X37"/>
    <mergeCell ref="T34:U34"/>
    <mergeCell ref="W34:X34"/>
    <mergeCell ref="T35:U35"/>
    <mergeCell ref="W35:X35"/>
    <mergeCell ref="T40:U40"/>
    <mergeCell ref="W40:X40"/>
    <mergeCell ref="T41:U41"/>
    <mergeCell ref="W41:X41"/>
    <mergeCell ref="T38:U38"/>
    <mergeCell ref="W38:X38"/>
    <mergeCell ref="T39:U39"/>
    <mergeCell ref="W39:X39"/>
    <mergeCell ref="T44:U44"/>
    <mergeCell ref="W44:X44"/>
    <mergeCell ref="T45:U45"/>
    <mergeCell ref="W45:X45"/>
    <mergeCell ref="T42:U42"/>
    <mergeCell ref="W42:X42"/>
    <mergeCell ref="T43:U43"/>
    <mergeCell ref="W43:X43"/>
    <mergeCell ref="T48:U48"/>
    <mergeCell ref="W48:X48"/>
    <mergeCell ref="T49:U49"/>
    <mergeCell ref="W49:X49"/>
    <mergeCell ref="T46:U46"/>
    <mergeCell ref="W46:X46"/>
    <mergeCell ref="T47:U47"/>
    <mergeCell ref="W47:X47"/>
    <mergeCell ref="T52:U52"/>
    <mergeCell ref="W52:X52"/>
    <mergeCell ref="T53:U53"/>
    <mergeCell ref="W53:X53"/>
    <mergeCell ref="T50:U50"/>
    <mergeCell ref="W50:X50"/>
    <mergeCell ref="T51:U51"/>
    <mergeCell ref="W51:X51"/>
    <mergeCell ref="T56:U56"/>
    <mergeCell ref="W56:X56"/>
    <mergeCell ref="T57:U57"/>
    <mergeCell ref="W57:X57"/>
    <mergeCell ref="T54:U54"/>
    <mergeCell ref="W54:X54"/>
    <mergeCell ref="T55:U55"/>
    <mergeCell ref="W55:X55"/>
    <mergeCell ref="T60:U60"/>
    <mergeCell ref="W60:X60"/>
    <mergeCell ref="T61:U61"/>
    <mergeCell ref="W61:X61"/>
    <mergeCell ref="T58:U58"/>
    <mergeCell ref="W58:X58"/>
    <mergeCell ref="T59:U59"/>
    <mergeCell ref="W59:X59"/>
    <mergeCell ref="AB13:AC13"/>
    <mergeCell ref="AE13:AF13"/>
    <mergeCell ref="AB14:AC14"/>
    <mergeCell ref="AE14:AF14"/>
    <mergeCell ref="AB11:AC11"/>
    <mergeCell ref="AE11:AF11"/>
    <mergeCell ref="AB12:AC12"/>
    <mergeCell ref="AE12:AF12"/>
    <mergeCell ref="AB17:AC17"/>
    <mergeCell ref="AE17:AF17"/>
    <mergeCell ref="AB18:AC18"/>
    <mergeCell ref="AE18:AF18"/>
    <mergeCell ref="AB15:AC15"/>
    <mergeCell ref="AE15:AF15"/>
    <mergeCell ref="AB16:AC16"/>
    <mergeCell ref="AE16:AF16"/>
    <mergeCell ref="AB21:AC21"/>
    <mergeCell ref="AE21:AF21"/>
    <mergeCell ref="AB22:AC22"/>
    <mergeCell ref="AE22:AF22"/>
    <mergeCell ref="AB19:AC19"/>
    <mergeCell ref="AE19:AF19"/>
    <mergeCell ref="AB20:AC20"/>
    <mergeCell ref="AE20:AF20"/>
    <mergeCell ref="AB25:AC25"/>
    <mergeCell ref="AE25:AF25"/>
    <mergeCell ref="AB26:AC26"/>
    <mergeCell ref="AE26:AF26"/>
    <mergeCell ref="AB23:AC23"/>
    <mergeCell ref="AE23:AF23"/>
    <mergeCell ref="AB24:AC24"/>
    <mergeCell ref="AE24:AF24"/>
    <mergeCell ref="AB29:AC29"/>
    <mergeCell ref="AE29:AF29"/>
    <mergeCell ref="AB30:AC30"/>
    <mergeCell ref="AE30:AF30"/>
    <mergeCell ref="AB27:AC27"/>
    <mergeCell ref="AE27:AF27"/>
    <mergeCell ref="AB28:AC28"/>
    <mergeCell ref="AE28:AF28"/>
    <mergeCell ref="AB33:AC33"/>
    <mergeCell ref="AE33:AF33"/>
    <mergeCell ref="AB34:AC34"/>
    <mergeCell ref="AE34:AF34"/>
    <mergeCell ref="AB31:AC31"/>
    <mergeCell ref="AE31:AF31"/>
    <mergeCell ref="AB32:AC32"/>
    <mergeCell ref="AE32:AF32"/>
    <mergeCell ref="AB37:AC37"/>
    <mergeCell ref="AE37:AF37"/>
    <mergeCell ref="AB38:AC38"/>
    <mergeCell ref="AE38:AF38"/>
    <mergeCell ref="AB35:AC35"/>
    <mergeCell ref="AE35:AF35"/>
    <mergeCell ref="AB36:AC36"/>
    <mergeCell ref="AE36:AF36"/>
    <mergeCell ref="AB41:AC41"/>
    <mergeCell ref="AE41:AF41"/>
    <mergeCell ref="AB42:AC42"/>
    <mergeCell ref="AE42:AF42"/>
    <mergeCell ref="AB39:AC39"/>
    <mergeCell ref="AE39:AF39"/>
    <mergeCell ref="AB40:AC40"/>
    <mergeCell ref="AE40:AF40"/>
    <mergeCell ref="AB45:AC45"/>
    <mergeCell ref="AE45:AF45"/>
    <mergeCell ref="AB46:AC46"/>
    <mergeCell ref="AE46:AF46"/>
    <mergeCell ref="AB43:AC43"/>
    <mergeCell ref="AE43:AF43"/>
    <mergeCell ref="AB44:AC44"/>
    <mergeCell ref="AE44:AF44"/>
    <mergeCell ref="AB49:AC49"/>
    <mergeCell ref="AE49:AF49"/>
    <mergeCell ref="AB50:AC50"/>
    <mergeCell ref="AE50:AF50"/>
    <mergeCell ref="AB47:AC47"/>
    <mergeCell ref="AE47:AF47"/>
    <mergeCell ref="AB48:AC48"/>
    <mergeCell ref="AE48:AF48"/>
    <mergeCell ref="AB53:AC53"/>
    <mergeCell ref="AE53:AF53"/>
    <mergeCell ref="AB54:AC54"/>
    <mergeCell ref="AE54:AF54"/>
    <mergeCell ref="AB51:AC51"/>
    <mergeCell ref="AE51:AF51"/>
    <mergeCell ref="AB52:AC52"/>
    <mergeCell ref="AE52:AF52"/>
    <mergeCell ref="AJ14:AK14"/>
    <mergeCell ref="AM14:AN14"/>
    <mergeCell ref="AB59:AC59"/>
    <mergeCell ref="AE59:AF59"/>
    <mergeCell ref="AB60:AC60"/>
    <mergeCell ref="AE60:AF60"/>
    <mergeCell ref="AB57:AC57"/>
    <mergeCell ref="AE57:AF57"/>
    <mergeCell ref="AB58:AC58"/>
    <mergeCell ref="AE58:AF58"/>
    <mergeCell ref="AJ11:AK11"/>
    <mergeCell ref="AM11:AN11"/>
    <mergeCell ref="AJ12:AK12"/>
    <mergeCell ref="AM12:AN12"/>
    <mergeCell ref="AJ13:AK13"/>
    <mergeCell ref="AM13:AN13"/>
    <mergeCell ref="AJ15:AK15"/>
    <mergeCell ref="AM15:AN15"/>
    <mergeCell ref="AJ16:AK16"/>
    <mergeCell ref="AM16:AN16"/>
    <mergeCell ref="AB61:AC61"/>
    <mergeCell ref="AE61:AF61"/>
    <mergeCell ref="AB55:AC55"/>
    <mergeCell ref="AE55:AF55"/>
    <mergeCell ref="AB56:AC56"/>
    <mergeCell ref="AE56:AF56"/>
    <mergeCell ref="AJ19:AK19"/>
    <mergeCell ref="AM19:AN19"/>
    <mergeCell ref="AJ20:AK20"/>
    <mergeCell ref="AM20:AN20"/>
    <mergeCell ref="AJ17:AK17"/>
    <mergeCell ref="AM17:AN17"/>
    <mergeCell ref="AJ18:AK18"/>
    <mergeCell ref="AM18:AN18"/>
    <mergeCell ref="AJ23:AK23"/>
    <mergeCell ref="AM23:AN23"/>
    <mergeCell ref="AJ24:AK24"/>
    <mergeCell ref="AM24:AN24"/>
    <mergeCell ref="AJ21:AK21"/>
    <mergeCell ref="AM21:AN21"/>
    <mergeCell ref="AJ22:AK22"/>
    <mergeCell ref="AM22:AN22"/>
    <mergeCell ref="AJ27:AK27"/>
    <mergeCell ref="AM27:AN27"/>
    <mergeCell ref="AJ28:AK28"/>
    <mergeCell ref="AM28:AN28"/>
    <mergeCell ref="AJ25:AK25"/>
    <mergeCell ref="AM25:AN25"/>
    <mergeCell ref="AJ26:AK26"/>
    <mergeCell ref="AM26:AN26"/>
    <mergeCell ref="AJ31:AK31"/>
    <mergeCell ref="AM31:AN31"/>
    <mergeCell ref="AJ32:AK32"/>
    <mergeCell ref="AM32:AN32"/>
    <mergeCell ref="AJ29:AK29"/>
    <mergeCell ref="AM29:AN29"/>
    <mergeCell ref="AJ30:AK30"/>
    <mergeCell ref="AM30:AN30"/>
    <mergeCell ref="AJ35:AK35"/>
    <mergeCell ref="AM35:AN35"/>
    <mergeCell ref="AJ36:AK36"/>
    <mergeCell ref="AM36:AN36"/>
    <mergeCell ref="AJ33:AK33"/>
    <mergeCell ref="AM33:AN33"/>
    <mergeCell ref="AJ34:AK34"/>
    <mergeCell ref="AM34:AN34"/>
    <mergeCell ref="AJ39:AK39"/>
    <mergeCell ref="AM39:AN39"/>
    <mergeCell ref="AJ40:AK40"/>
    <mergeCell ref="AM40:AN40"/>
    <mergeCell ref="AJ37:AK37"/>
    <mergeCell ref="AM37:AN37"/>
    <mergeCell ref="AJ38:AK38"/>
    <mergeCell ref="AM38:AN38"/>
    <mergeCell ref="AJ43:AK43"/>
    <mergeCell ref="AM43:AN43"/>
    <mergeCell ref="AJ44:AK44"/>
    <mergeCell ref="AM44:AN44"/>
    <mergeCell ref="AJ41:AK41"/>
    <mergeCell ref="AM41:AN41"/>
    <mergeCell ref="AJ42:AK42"/>
    <mergeCell ref="AM42:AN42"/>
    <mergeCell ref="AJ47:AK47"/>
    <mergeCell ref="AM47:AN47"/>
    <mergeCell ref="AJ48:AK48"/>
    <mergeCell ref="AM48:AN48"/>
    <mergeCell ref="AJ45:AK45"/>
    <mergeCell ref="AM45:AN45"/>
    <mergeCell ref="AJ46:AK46"/>
    <mergeCell ref="AM46:AN46"/>
    <mergeCell ref="AJ51:AK51"/>
    <mergeCell ref="AM51:AN51"/>
    <mergeCell ref="AJ52:AK52"/>
    <mergeCell ref="AM52:AN52"/>
    <mergeCell ref="AJ49:AK49"/>
    <mergeCell ref="AM49:AN49"/>
    <mergeCell ref="AJ50:AK50"/>
    <mergeCell ref="AM50:AN50"/>
    <mergeCell ref="AJ55:AK55"/>
    <mergeCell ref="AM55:AN55"/>
    <mergeCell ref="AJ56:AK56"/>
    <mergeCell ref="AM56:AN56"/>
    <mergeCell ref="AJ53:AK53"/>
    <mergeCell ref="AM53:AN53"/>
    <mergeCell ref="AJ54:AK54"/>
    <mergeCell ref="AM54:AN54"/>
    <mergeCell ref="AJ59:AK59"/>
    <mergeCell ref="AM59:AN59"/>
    <mergeCell ref="AJ60:AK60"/>
    <mergeCell ref="AM60:AN60"/>
    <mergeCell ref="AJ57:AK57"/>
    <mergeCell ref="AM57:AN57"/>
    <mergeCell ref="AJ58:AK58"/>
    <mergeCell ref="AM58:AN58"/>
    <mergeCell ref="AJ61:AK61"/>
    <mergeCell ref="AM61:AN61"/>
    <mergeCell ref="EB11:EC11"/>
    <mergeCell ref="EE11:EF11"/>
    <mergeCell ref="EB12:EC12"/>
    <mergeCell ref="EE12:EF12"/>
    <mergeCell ref="EB13:EC13"/>
    <mergeCell ref="EE13:EF13"/>
    <mergeCell ref="EB14:EC14"/>
    <mergeCell ref="EE14:EF14"/>
    <mergeCell ref="EB17:EC17"/>
    <mergeCell ref="EE17:EF17"/>
    <mergeCell ref="EB18:EC18"/>
    <mergeCell ref="EE18:EF18"/>
    <mergeCell ref="EB15:EC15"/>
    <mergeCell ref="EE15:EF15"/>
    <mergeCell ref="EB16:EC16"/>
    <mergeCell ref="EE16:EF16"/>
    <mergeCell ref="EB21:EC21"/>
    <mergeCell ref="EE21:EF21"/>
    <mergeCell ref="EB22:EC22"/>
    <mergeCell ref="EE22:EF22"/>
    <mergeCell ref="EB19:EC19"/>
    <mergeCell ref="EE19:EF19"/>
    <mergeCell ref="EB20:EC20"/>
    <mergeCell ref="EE20:EF20"/>
    <mergeCell ref="EB25:EC25"/>
    <mergeCell ref="EE25:EF25"/>
    <mergeCell ref="EB26:EC26"/>
    <mergeCell ref="EE26:EF26"/>
    <mergeCell ref="EB23:EC23"/>
    <mergeCell ref="EE23:EF23"/>
    <mergeCell ref="EB24:EC24"/>
    <mergeCell ref="EE24:EF24"/>
    <mergeCell ref="EB29:EC29"/>
    <mergeCell ref="EE29:EF29"/>
    <mergeCell ref="EB30:EC30"/>
    <mergeCell ref="EE30:EF30"/>
    <mergeCell ref="EB27:EC27"/>
    <mergeCell ref="EE27:EF27"/>
    <mergeCell ref="EB28:EC28"/>
    <mergeCell ref="EE28:EF28"/>
    <mergeCell ref="EB33:EC33"/>
    <mergeCell ref="EE33:EF33"/>
    <mergeCell ref="EB34:EC34"/>
    <mergeCell ref="EE34:EF34"/>
    <mergeCell ref="EB31:EC31"/>
    <mergeCell ref="EE31:EF31"/>
    <mergeCell ref="EB32:EC32"/>
    <mergeCell ref="EE32:EF32"/>
    <mergeCell ref="EB37:EC37"/>
    <mergeCell ref="EE37:EF37"/>
    <mergeCell ref="EB38:EC38"/>
    <mergeCell ref="EE38:EF38"/>
    <mergeCell ref="EB35:EC35"/>
    <mergeCell ref="EE35:EF35"/>
    <mergeCell ref="EB36:EC36"/>
    <mergeCell ref="EE36:EF36"/>
    <mergeCell ref="EB41:EC41"/>
    <mergeCell ref="EE41:EF41"/>
    <mergeCell ref="EB42:EC42"/>
    <mergeCell ref="EE42:EF42"/>
    <mergeCell ref="EB39:EC39"/>
    <mergeCell ref="EE39:EF39"/>
    <mergeCell ref="EB40:EC40"/>
    <mergeCell ref="EE40:EF40"/>
    <mergeCell ref="EB45:EC45"/>
    <mergeCell ref="EE45:EF45"/>
    <mergeCell ref="EB46:EC46"/>
    <mergeCell ref="EE46:EF46"/>
    <mergeCell ref="EB43:EC43"/>
    <mergeCell ref="EE43:EF43"/>
    <mergeCell ref="EB44:EC44"/>
    <mergeCell ref="EE44:EF44"/>
    <mergeCell ref="EB49:EC49"/>
    <mergeCell ref="EE49:EF49"/>
    <mergeCell ref="EB50:EC50"/>
    <mergeCell ref="EE50:EF50"/>
    <mergeCell ref="EB47:EC47"/>
    <mergeCell ref="EE47:EF47"/>
    <mergeCell ref="EB48:EC48"/>
    <mergeCell ref="EE48:EF48"/>
    <mergeCell ref="EB53:EC53"/>
    <mergeCell ref="EE53:EF53"/>
    <mergeCell ref="EB54:EC54"/>
    <mergeCell ref="EE54:EF54"/>
    <mergeCell ref="EB51:EC51"/>
    <mergeCell ref="EE51:EF51"/>
    <mergeCell ref="EB52:EC52"/>
    <mergeCell ref="EE52:EF52"/>
    <mergeCell ref="EJ14:EK14"/>
    <mergeCell ref="EM14:EN14"/>
    <mergeCell ref="EB59:EC59"/>
    <mergeCell ref="EE59:EF59"/>
    <mergeCell ref="EB60:EC60"/>
    <mergeCell ref="EE60:EF60"/>
    <mergeCell ref="EB57:EC57"/>
    <mergeCell ref="EE57:EF57"/>
    <mergeCell ref="EB58:EC58"/>
    <mergeCell ref="EE58:EF58"/>
    <mergeCell ref="EJ11:EK11"/>
    <mergeCell ref="EM11:EN11"/>
    <mergeCell ref="EJ12:EK12"/>
    <mergeCell ref="EM12:EN12"/>
    <mergeCell ref="EJ13:EK13"/>
    <mergeCell ref="EM13:EN13"/>
    <mergeCell ref="EJ15:EK15"/>
    <mergeCell ref="EM15:EN15"/>
    <mergeCell ref="EJ16:EK16"/>
    <mergeCell ref="EM16:EN16"/>
    <mergeCell ref="EB61:EC61"/>
    <mergeCell ref="EE61:EF61"/>
    <mergeCell ref="EB55:EC55"/>
    <mergeCell ref="EE55:EF55"/>
    <mergeCell ref="EB56:EC56"/>
    <mergeCell ref="EE56:EF56"/>
    <mergeCell ref="EJ19:EK19"/>
    <mergeCell ref="EM19:EN19"/>
    <mergeCell ref="EJ20:EK20"/>
    <mergeCell ref="EM20:EN20"/>
    <mergeCell ref="EJ17:EK17"/>
    <mergeCell ref="EM17:EN17"/>
    <mergeCell ref="EJ18:EK18"/>
    <mergeCell ref="EM18:EN18"/>
    <mergeCell ref="EJ23:EK23"/>
    <mergeCell ref="EM23:EN23"/>
    <mergeCell ref="EJ24:EK24"/>
    <mergeCell ref="EM24:EN24"/>
    <mergeCell ref="EJ21:EK21"/>
    <mergeCell ref="EM21:EN21"/>
    <mergeCell ref="EJ22:EK22"/>
    <mergeCell ref="EM22:EN22"/>
    <mergeCell ref="EJ27:EK27"/>
    <mergeCell ref="EM27:EN27"/>
    <mergeCell ref="EJ28:EK28"/>
    <mergeCell ref="EM28:EN28"/>
    <mergeCell ref="EJ25:EK25"/>
    <mergeCell ref="EM25:EN25"/>
    <mergeCell ref="EJ26:EK26"/>
    <mergeCell ref="EM26:EN26"/>
    <mergeCell ref="EJ31:EK31"/>
    <mergeCell ref="EM31:EN31"/>
    <mergeCell ref="EJ32:EK32"/>
    <mergeCell ref="EM32:EN32"/>
    <mergeCell ref="EJ29:EK29"/>
    <mergeCell ref="EM29:EN29"/>
    <mergeCell ref="EJ30:EK30"/>
    <mergeCell ref="EM30:EN30"/>
    <mergeCell ref="EJ35:EK35"/>
    <mergeCell ref="EM35:EN35"/>
    <mergeCell ref="EJ36:EK36"/>
    <mergeCell ref="EM36:EN36"/>
    <mergeCell ref="EJ33:EK33"/>
    <mergeCell ref="EM33:EN33"/>
    <mergeCell ref="EJ34:EK34"/>
    <mergeCell ref="EM34:EN34"/>
    <mergeCell ref="EJ39:EK39"/>
    <mergeCell ref="EM39:EN39"/>
    <mergeCell ref="EJ40:EK40"/>
    <mergeCell ref="EM40:EN40"/>
    <mergeCell ref="EJ37:EK37"/>
    <mergeCell ref="EM37:EN37"/>
    <mergeCell ref="EJ38:EK38"/>
    <mergeCell ref="EM38:EN38"/>
    <mergeCell ref="EJ43:EK43"/>
    <mergeCell ref="EM43:EN43"/>
    <mergeCell ref="EJ44:EK44"/>
    <mergeCell ref="EM44:EN44"/>
    <mergeCell ref="EJ41:EK41"/>
    <mergeCell ref="EM41:EN41"/>
    <mergeCell ref="EJ42:EK42"/>
    <mergeCell ref="EM42:EN42"/>
    <mergeCell ref="EJ47:EK47"/>
    <mergeCell ref="EM47:EN47"/>
    <mergeCell ref="EJ48:EK48"/>
    <mergeCell ref="EM48:EN48"/>
    <mergeCell ref="EJ45:EK45"/>
    <mergeCell ref="EM45:EN45"/>
    <mergeCell ref="EJ46:EK46"/>
    <mergeCell ref="EM46:EN46"/>
    <mergeCell ref="EJ51:EK51"/>
    <mergeCell ref="EM51:EN51"/>
    <mergeCell ref="EJ52:EK52"/>
    <mergeCell ref="EM52:EN52"/>
    <mergeCell ref="EJ49:EK49"/>
    <mergeCell ref="EM49:EN49"/>
    <mergeCell ref="EJ50:EK50"/>
    <mergeCell ref="EM50:EN50"/>
    <mergeCell ref="EJ55:EK55"/>
    <mergeCell ref="EM55:EN55"/>
    <mergeCell ref="EJ56:EK56"/>
    <mergeCell ref="EM56:EN56"/>
    <mergeCell ref="EJ53:EK53"/>
    <mergeCell ref="EM53:EN53"/>
    <mergeCell ref="EJ54:EK54"/>
    <mergeCell ref="EM54:EN54"/>
    <mergeCell ref="EJ59:EK59"/>
    <mergeCell ref="EM59:EN59"/>
    <mergeCell ref="EJ60:EK60"/>
    <mergeCell ref="EM60:EN60"/>
    <mergeCell ref="EJ57:EK57"/>
    <mergeCell ref="EM57:EN57"/>
    <mergeCell ref="EJ58:EK58"/>
    <mergeCell ref="EM58:EN58"/>
    <mergeCell ref="EJ61:EK61"/>
    <mergeCell ref="EM61:EN61"/>
    <mergeCell ref="ER11:ES11"/>
    <mergeCell ref="EU11:EV11"/>
    <mergeCell ref="ER12:ES12"/>
    <mergeCell ref="EU12:EV12"/>
    <mergeCell ref="ER13:ES13"/>
    <mergeCell ref="EU13:EV13"/>
    <mergeCell ref="ER14:ES14"/>
    <mergeCell ref="EU14:EV14"/>
    <mergeCell ref="ER17:ES17"/>
    <mergeCell ref="EU17:EV17"/>
    <mergeCell ref="ER18:ES18"/>
    <mergeCell ref="EU18:EV18"/>
    <mergeCell ref="ER15:ES15"/>
    <mergeCell ref="EU15:EV15"/>
    <mergeCell ref="ER16:ES16"/>
    <mergeCell ref="EU16:EV16"/>
    <mergeCell ref="ER21:ES21"/>
    <mergeCell ref="EU21:EV21"/>
    <mergeCell ref="ER22:ES22"/>
    <mergeCell ref="EU22:EV22"/>
    <mergeCell ref="ER19:ES19"/>
    <mergeCell ref="EU19:EV19"/>
    <mergeCell ref="ER20:ES20"/>
    <mergeCell ref="EU20:EV20"/>
    <mergeCell ref="ER25:ES25"/>
    <mergeCell ref="EU25:EV25"/>
    <mergeCell ref="ER26:ES26"/>
    <mergeCell ref="EU26:EV26"/>
    <mergeCell ref="ER23:ES23"/>
    <mergeCell ref="EU23:EV23"/>
    <mergeCell ref="ER24:ES24"/>
    <mergeCell ref="EU24:EV24"/>
    <mergeCell ref="ER29:ES29"/>
    <mergeCell ref="EU29:EV29"/>
    <mergeCell ref="ER30:ES30"/>
    <mergeCell ref="EU30:EV30"/>
    <mergeCell ref="ER27:ES27"/>
    <mergeCell ref="EU27:EV27"/>
    <mergeCell ref="ER28:ES28"/>
    <mergeCell ref="EU28:EV28"/>
    <mergeCell ref="ER33:ES33"/>
    <mergeCell ref="EU33:EV33"/>
    <mergeCell ref="ER34:ES34"/>
    <mergeCell ref="EU34:EV34"/>
    <mergeCell ref="ER31:ES31"/>
    <mergeCell ref="EU31:EV31"/>
    <mergeCell ref="ER32:ES32"/>
    <mergeCell ref="EU32:EV32"/>
    <mergeCell ref="ER37:ES37"/>
    <mergeCell ref="EU37:EV37"/>
    <mergeCell ref="ER38:ES38"/>
    <mergeCell ref="EU38:EV38"/>
    <mergeCell ref="ER35:ES35"/>
    <mergeCell ref="EU35:EV35"/>
    <mergeCell ref="ER36:ES36"/>
    <mergeCell ref="EU36:EV36"/>
    <mergeCell ref="ER41:ES41"/>
    <mergeCell ref="EU41:EV41"/>
    <mergeCell ref="ER42:ES42"/>
    <mergeCell ref="EU42:EV42"/>
    <mergeCell ref="ER39:ES39"/>
    <mergeCell ref="EU39:EV39"/>
    <mergeCell ref="ER40:ES40"/>
    <mergeCell ref="EU40:EV40"/>
    <mergeCell ref="ER45:ES45"/>
    <mergeCell ref="EU45:EV45"/>
    <mergeCell ref="ER46:ES46"/>
    <mergeCell ref="EU46:EV46"/>
    <mergeCell ref="ER43:ES43"/>
    <mergeCell ref="EU43:EV43"/>
    <mergeCell ref="ER44:ES44"/>
    <mergeCell ref="EU44:EV44"/>
    <mergeCell ref="ER49:ES49"/>
    <mergeCell ref="EU49:EV49"/>
    <mergeCell ref="ER50:ES50"/>
    <mergeCell ref="EU50:EV50"/>
    <mergeCell ref="ER47:ES47"/>
    <mergeCell ref="EU47:EV47"/>
    <mergeCell ref="ER48:ES48"/>
    <mergeCell ref="EU48:EV48"/>
    <mergeCell ref="ER53:ES53"/>
    <mergeCell ref="EU53:EV53"/>
    <mergeCell ref="ER54:ES54"/>
    <mergeCell ref="EU54:EV54"/>
    <mergeCell ref="ER51:ES51"/>
    <mergeCell ref="EU51:EV51"/>
    <mergeCell ref="ER52:ES52"/>
    <mergeCell ref="EU52:EV52"/>
    <mergeCell ref="EZ14:FA14"/>
    <mergeCell ref="FC14:FD14"/>
    <mergeCell ref="ER59:ES59"/>
    <mergeCell ref="EU59:EV59"/>
    <mergeCell ref="ER60:ES60"/>
    <mergeCell ref="EU60:EV60"/>
    <mergeCell ref="ER57:ES57"/>
    <mergeCell ref="EU57:EV57"/>
    <mergeCell ref="ER58:ES58"/>
    <mergeCell ref="EU58:EV58"/>
    <mergeCell ref="EZ11:FA11"/>
    <mergeCell ref="FC11:FD11"/>
    <mergeCell ref="EZ12:FA12"/>
    <mergeCell ref="FC12:FD12"/>
    <mergeCell ref="EZ13:FA13"/>
    <mergeCell ref="FC13:FD13"/>
    <mergeCell ref="EZ15:FA15"/>
    <mergeCell ref="FC15:FD15"/>
    <mergeCell ref="EZ16:FA16"/>
    <mergeCell ref="FC16:FD16"/>
    <mergeCell ref="ER61:ES61"/>
    <mergeCell ref="EU61:EV61"/>
    <mergeCell ref="ER55:ES55"/>
    <mergeCell ref="EU55:EV55"/>
    <mergeCell ref="ER56:ES56"/>
    <mergeCell ref="EU56:EV56"/>
    <mergeCell ref="EZ19:FA19"/>
    <mergeCell ref="FC19:FD19"/>
    <mergeCell ref="EZ20:FA20"/>
    <mergeCell ref="FC20:FD20"/>
    <mergeCell ref="EZ17:FA17"/>
    <mergeCell ref="FC17:FD17"/>
    <mergeCell ref="EZ18:FA18"/>
    <mergeCell ref="FC18:FD18"/>
    <mergeCell ref="EZ23:FA23"/>
    <mergeCell ref="FC23:FD23"/>
    <mergeCell ref="EZ24:FA24"/>
    <mergeCell ref="FC24:FD24"/>
    <mergeCell ref="EZ21:FA21"/>
    <mergeCell ref="FC21:FD21"/>
    <mergeCell ref="EZ22:FA22"/>
    <mergeCell ref="FC22:FD22"/>
    <mergeCell ref="EZ27:FA27"/>
    <mergeCell ref="FC27:FD27"/>
    <mergeCell ref="EZ28:FA28"/>
    <mergeCell ref="FC28:FD28"/>
    <mergeCell ref="EZ25:FA25"/>
    <mergeCell ref="FC25:FD25"/>
    <mergeCell ref="EZ26:FA26"/>
    <mergeCell ref="FC26:FD26"/>
    <mergeCell ref="EZ31:FA31"/>
    <mergeCell ref="FC31:FD31"/>
    <mergeCell ref="EZ32:FA32"/>
    <mergeCell ref="FC32:FD32"/>
    <mergeCell ref="EZ29:FA29"/>
    <mergeCell ref="FC29:FD29"/>
    <mergeCell ref="EZ30:FA30"/>
    <mergeCell ref="FC30:FD30"/>
    <mergeCell ref="EZ35:FA35"/>
    <mergeCell ref="FC35:FD35"/>
    <mergeCell ref="EZ36:FA36"/>
    <mergeCell ref="FC36:FD36"/>
    <mergeCell ref="EZ33:FA33"/>
    <mergeCell ref="FC33:FD33"/>
    <mergeCell ref="EZ34:FA34"/>
    <mergeCell ref="FC34:FD34"/>
    <mergeCell ref="EZ39:FA39"/>
    <mergeCell ref="FC39:FD39"/>
    <mergeCell ref="EZ40:FA40"/>
    <mergeCell ref="FC40:FD40"/>
    <mergeCell ref="EZ37:FA37"/>
    <mergeCell ref="FC37:FD37"/>
    <mergeCell ref="EZ38:FA38"/>
    <mergeCell ref="FC38:FD38"/>
    <mergeCell ref="EZ43:FA43"/>
    <mergeCell ref="FC43:FD43"/>
    <mergeCell ref="EZ44:FA44"/>
    <mergeCell ref="FC44:FD44"/>
    <mergeCell ref="EZ41:FA41"/>
    <mergeCell ref="FC41:FD41"/>
    <mergeCell ref="EZ42:FA42"/>
    <mergeCell ref="FC42:FD42"/>
    <mergeCell ref="EZ47:FA47"/>
    <mergeCell ref="FC47:FD47"/>
    <mergeCell ref="EZ48:FA48"/>
    <mergeCell ref="FC48:FD48"/>
    <mergeCell ref="EZ45:FA45"/>
    <mergeCell ref="FC45:FD45"/>
    <mergeCell ref="EZ46:FA46"/>
    <mergeCell ref="FC46:FD46"/>
    <mergeCell ref="EZ51:FA51"/>
    <mergeCell ref="FC51:FD51"/>
    <mergeCell ref="EZ52:FA52"/>
    <mergeCell ref="FC52:FD52"/>
    <mergeCell ref="EZ49:FA49"/>
    <mergeCell ref="FC49:FD49"/>
    <mergeCell ref="EZ50:FA50"/>
    <mergeCell ref="FC50:FD50"/>
    <mergeCell ref="EZ55:FA55"/>
    <mergeCell ref="FC55:FD55"/>
    <mergeCell ref="EZ56:FA56"/>
    <mergeCell ref="FC56:FD56"/>
    <mergeCell ref="EZ53:FA53"/>
    <mergeCell ref="FC53:FD53"/>
    <mergeCell ref="EZ54:FA54"/>
    <mergeCell ref="FC54:FD54"/>
    <mergeCell ref="EZ59:FA59"/>
    <mergeCell ref="FC59:FD59"/>
    <mergeCell ref="EZ60:FA60"/>
    <mergeCell ref="FC60:FD60"/>
    <mergeCell ref="EZ57:FA57"/>
    <mergeCell ref="FC57:FD57"/>
    <mergeCell ref="EZ58:FA58"/>
    <mergeCell ref="FC58:FD58"/>
    <mergeCell ref="EZ61:FA61"/>
    <mergeCell ref="FC61:FD61"/>
    <mergeCell ref="FH11:FI11"/>
    <mergeCell ref="FK11:FL11"/>
    <mergeCell ref="FH12:FI12"/>
    <mergeCell ref="FK12:FL12"/>
    <mergeCell ref="FH13:FI13"/>
    <mergeCell ref="FK13:FL13"/>
    <mergeCell ref="FH14:FI14"/>
    <mergeCell ref="FK14:FL14"/>
    <mergeCell ref="FH17:FI17"/>
    <mergeCell ref="FK17:FL17"/>
    <mergeCell ref="FH18:FI18"/>
    <mergeCell ref="FK18:FL18"/>
    <mergeCell ref="FH15:FI15"/>
    <mergeCell ref="FK15:FL15"/>
    <mergeCell ref="FH16:FI16"/>
    <mergeCell ref="FK16:FL16"/>
    <mergeCell ref="FH21:FI21"/>
    <mergeCell ref="FK21:FL21"/>
    <mergeCell ref="FH22:FI22"/>
    <mergeCell ref="FK22:FL22"/>
    <mergeCell ref="FH19:FI19"/>
    <mergeCell ref="FK19:FL19"/>
    <mergeCell ref="FH20:FI20"/>
    <mergeCell ref="FK20:FL20"/>
    <mergeCell ref="FH25:FI25"/>
    <mergeCell ref="FK25:FL25"/>
    <mergeCell ref="FH26:FI26"/>
    <mergeCell ref="FK26:FL26"/>
    <mergeCell ref="FH23:FI23"/>
    <mergeCell ref="FK23:FL23"/>
    <mergeCell ref="FH24:FI24"/>
    <mergeCell ref="FK24:FL24"/>
    <mergeCell ref="FH29:FI29"/>
    <mergeCell ref="FK29:FL29"/>
    <mergeCell ref="FH30:FI30"/>
    <mergeCell ref="FK30:FL30"/>
    <mergeCell ref="FH27:FI27"/>
    <mergeCell ref="FK27:FL27"/>
    <mergeCell ref="FH28:FI28"/>
    <mergeCell ref="FK28:FL28"/>
    <mergeCell ref="FH33:FI33"/>
    <mergeCell ref="FK33:FL33"/>
    <mergeCell ref="FH34:FI34"/>
    <mergeCell ref="FK34:FL34"/>
    <mergeCell ref="FH31:FI31"/>
    <mergeCell ref="FK31:FL31"/>
    <mergeCell ref="FH32:FI32"/>
    <mergeCell ref="FK32:FL32"/>
    <mergeCell ref="FH37:FI37"/>
    <mergeCell ref="FK37:FL37"/>
    <mergeCell ref="FH38:FI38"/>
    <mergeCell ref="FK38:FL38"/>
    <mergeCell ref="FH35:FI35"/>
    <mergeCell ref="FK35:FL35"/>
    <mergeCell ref="FH36:FI36"/>
    <mergeCell ref="FK36:FL36"/>
    <mergeCell ref="FH41:FI41"/>
    <mergeCell ref="FK41:FL41"/>
    <mergeCell ref="FH42:FI42"/>
    <mergeCell ref="FK42:FL42"/>
    <mergeCell ref="FH39:FI39"/>
    <mergeCell ref="FK39:FL39"/>
    <mergeCell ref="FH40:FI40"/>
    <mergeCell ref="FK40:FL40"/>
    <mergeCell ref="FH45:FI45"/>
    <mergeCell ref="FK45:FL45"/>
    <mergeCell ref="FH46:FI46"/>
    <mergeCell ref="FK46:FL46"/>
    <mergeCell ref="FH43:FI43"/>
    <mergeCell ref="FK43:FL43"/>
    <mergeCell ref="FH44:FI44"/>
    <mergeCell ref="FK44:FL44"/>
    <mergeCell ref="FH49:FI49"/>
    <mergeCell ref="FK49:FL49"/>
    <mergeCell ref="FH50:FI50"/>
    <mergeCell ref="FK50:FL50"/>
    <mergeCell ref="FH47:FI47"/>
    <mergeCell ref="FK47:FL47"/>
    <mergeCell ref="FH48:FI48"/>
    <mergeCell ref="FK48:FL48"/>
    <mergeCell ref="FH53:FI53"/>
    <mergeCell ref="FK53:FL53"/>
    <mergeCell ref="FH54:FI54"/>
    <mergeCell ref="FK54:FL54"/>
    <mergeCell ref="FH51:FI51"/>
    <mergeCell ref="FK51:FL51"/>
    <mergeCell ref="FH52:FI52"/>
    <mergeCell ref="FK52:FL52"/>
    <mergeCell ref="FP14:FQ14"/>
    <mergeCell ref="FS14:FT14"/>
    <mergeCell ref="FH59:FI59"/>
    <mergeCell ref="FK59:FL59"/>
    <mergeCell ref="FH60:FI60"/>
    <mergeCell ref="FK60:FL60"/>
    <mergeCell ref="FH57:FI57"/>
    <mergeCell ref="FK57:FL57"/>
    <mergeCell ref="FH58:FI58"/>
    <mergeCell ref="FK58:FL58"/>
    <mergeCell ref="FP11:FQ11"/>
    <mergeCell ref="FS11:FT11"/>
    <mergeCell ref="FP12:FQ12"/>
    <mergeCell ref="FS12:FT12"/>
    <mergeCell ref="FP13:FQ13"/>
    <mergeCell ref="FS13:FT13"/>
    <mergeCell ref="FP15:FQ15"/>
    <mergeCell ref="FS15:FT15"/>
    <mergeCell ref="FP16:FQ16"/>
    <mergeCell ref="FS16:FT16"/>
    <mergeCell ref="FH61:FI61"/>
    <mergeCell ref="FK61:FL61"/>
    <mergeCell ref="FH55:FI55"/>
    <mergeCell ref="FK55:FL55"/>
    <mergeCell ref="FH56:FI56"/>
    <mergeCell ref="FK56:FL56"/>
    <mergeCell ref="FP19:FQ19"/>
    <mergeCell ref="FS19:FT19"/>
    <mergeCell ref="FP20:FQ20"/>
    <mergeCell ref="FS20:FT20"/>
    <mergeCell ref="FP17:FQ17"/>
    <mergeCell ref="FS17:FT17"/>
    <mergeCell ref="FP18:FQ18"/>
    <mergeCell ref="FS18:FT18"/>
    <mergeCell ref="FP23:FQ23"/>
    <mergeCell ref="FS23:FT23"/>
    <mergeCell ref="FP24:FQ24"/>
    <mergeCell ref="FS24:FT24"/>
    <mergeCell ref="FP21:FQ21"/>
    <mergeCell ref="FS21:FT21"/>
    <mergeCell ref="FP22:FQ22"/>
    <mergeCell ref="FS22:FT22"/>
    <mergeCell ref="FP27:FQ27"/>
    <mergeCell ref="FS27:FT27"/>
    <mergeCell ref="FP28:FQ28"/>
    <mergeCell ref="FS28:FT28"/>
    <mergeCell ref="FP25:FQ25"/>
    <mergeCell ref="FS25:FT25"/>
    <mergeCell ref="FP26:FQ26"/>
    <mergeCell ref="FS26:FT26"/>
    <mergeCell ref="FP31:FQ31"/>
    <mergeCell ref="FS31:FT31"/>
    <mergeCell ref="FP32:FQ32"/>
    <mergeCell ref="FS32:FT32"/>
    <mergeCell ref="FP29:FQ29"/>
    <mergeCell ref="FS29:FT29"/>
    <mergeCell ref="FP30:FQ30"/>
    <mergeCell ref="FS30:FT30"/>
    <mergeCell ref="FP35:FQ35"/>
    <mergeCell ref="FS35:FT35"/>
    <mergeCell ref="FP36:FQ36"/>
    <mergeCell ref="FS36:FT36"/>
    <mergeCell ref="FP33:FQ33"/>
    <mergeCell ref="FS33:FT33"/>
    <mergeCell ref="FP34:FQ34"/>
    <mergeCell ref="FS34:FT34"/>
    <mergeCell ref="FP39:FQ39"/>
    <mergeCell ref="FS39:FT39"/>
    <mergeCell ref="FP40:FQ40"/>
    <mergeCell ref="FS40:FT40"/>
    <mergeCell ref="FP37:FQ37"/>
    <mergeCell ref="FS37:FT37"/>
    <mergeCell ref="FP38:FQ38"/>
    <mergeCell ref="FS38:FT38"/>
    <mergeCell ref="FP43:FQ43"/>
    <mergeCell ref="FS43:FT43"/>
    <mergeCell ref="FP44:FQ44"/>
    <mergeCell ref="FS44:FT44"/>
    <mergeCell ref="FP41:FQ41"/>
    <mergeCell ref="FS41:FT41"/>
    <mergeCell ref="FP42:FQ42"/>
    <mergeCell ref="FS42:FT42"/>
    <mergeCell ref="FP47:FQ47"/>
    <mergeCell ref="FS47:FT47"/>
    <mergeCell ref="FP48:FQ48"/>
    <mergeCell ref="FS48:FT48"/>
    <mergeCell ref="FP45:FQ45"/>
    <mergeCell ref="FS45:FT45"/>
    <mergeCell ref="FP46:FQ46"/>
    <mergeCell ref="FS46:FT46"/>
    <mergeCell ref="FP51:FQ51"/>
    <mergeCell ref="FS51:FT51"/>
    <mergeCell ref="FP52:FQ52"/>
    <mergeCell ref="FS52:FT52"/>
    <mergeCell ref="FP49:FQ49"/>
    <mergeCell ref="FS49:FT49"/>
    <mergeCell ref="FP50:FQ50"/>
    <mergeCell ref="FS50:FT50"/>
    <mergeCell ref="FP55:FQ55"/>
    <mergeCell ref="FS55:FT55"/>
    <mergeCell ref="FP56:FQ56"/>
    <mergeCell ref="FS56:FT56"/>
    <mergeCell ref="FP53:FQ53"/>
    <mergeCell ref="FS53:FT53"/>
    <mergeCell ref="FP54:FQ54"/>
    <mergeCell ref="FS54:FT54"/>
    <mergeCell ref="FP59:FQ59"/>
    <mergeCell ref="FS59:FT59"/>
    <mergeCell ref="FP60:FQ60"/>
    <mergeCell ref="FS60:FT60"/>
    <mergeCell ref="FP57:FQ57"/>
    <mergeCell ref="FS57:FT57"/>
    <mergeCell ref="FP58:FQ58"/>
    <mergeCell ref="FS58:FT58"/>
    <mergeCell ref="FP61:FQ61"/>
    <mergeCell ref="FS61:FT61"/>
    <mergeCell ref="AR11:AS11"/>
    <mergeCell ref="AR12:AS12"/>
    <mergeCell ref="AR13:AS13"/>
    <mergeCell ref="AR14:AS14"/>
    <mergeCell ref="AR15:AS15"/>
    <mergeCell ref="AR16:AS16"/>
    <mergeCell ref="AR17:AS17"/>
    <mergeCell ref="AR18:AS18"/>
    <mergeCell ref="AR23:AS23"/>
    <mergeCell ref="AR24:AS24"/>
    <mergeCell ref="AR25:AS25"/>
    <mergeCell ref="AR26:AS26"/>
    <mergeCell ref="AR19:AS19"/>
    <mergeCell ref="AR20:AS20"/>
    <mergeCell ref="AR21:AS21"/>
    <mergeCell ref="AR22:AS22"/>
    <mergeCell ref="AR31:AS31"/>
    <mergeCell ref="AR32:AS32"/>
    <mergeCell ref="AR33:AS33"/>
    <mergeCell ref="AR34:AS34"/>
    <mergeCell ref="AR27:AS27"/>
    <mergeCell ref="AR28:AS28"/>
    <mergeCell ref="AR29:AS29"/>
    <mergeCell ref="AR30:AS30"/>
    <mergeCell ref="AR39:AS39"/>
    <mergeCell ref="AR40:AS40"/>
    <mergeCell ref="AR41:AS41"/>
    <mergeCell ref="AR42:AS42"/>
    <mergeCell ref="AR35:AS35"/>
    <mergeCell ref="AR36:AS36"/>
    <mergeCell ref="AR37:AS37"/>
    <mergeCell ref="AR38:AS38"/>
    <mergeCell ref="AR47:AS47"/>
    <mergeCell ref="AR48:AS48"/>
    <mergeCell ref="AR49:AS49"/>
    <mergeCell ref="AR50:AS50"/>
    <mergeCell ref="AR43:AS43"/>
    <mergeCell ref="AR44:AS44"/>
    <mergeCell ref="AR45:AS45"/>
    <mergeCell ref="AR46:AS46"/>
    <mergeCell ref="AR55:AS55"/>
    <mergeCell ref="AR56:AS56"/>
    <mergeCell ref="AR57:AS57"/>
    <mergeCell ref="AR58:AS58"/>
    <mergeCell ref="AR51:AS51"/>
    <mergeCell ref="AR52:AS52"/>
    <mergeCell ref="AR53:AS53"/>
    <mergeCell ref="AR54:AS54"/>
    <mergeCell ref="AR59:AS59"/>
    <mergeCell ref="AR60:AS60"/>
    <mergeCell ref="AR61:AS61"/>
    <mergeCell ref="AZ11:BA11"/>
    <mergeCell ref="AZ12:BA12"/>
    <mergeCell ref="AZ13:BA13"/>
    <mergeCell ref="AZ14:BA14"/>
    <mergeCell ref="AZ15:BA15"/>
    <mergeCell ref="AZ16:BA16"/>
    <mergeCell ref="AZ17:BA17"/>
    <mergeCell ref="AZ22:BA22"/>
    <mergeCell ref="AZ23:BA23"/>
    <mergeCell ref="AZ24:BA24"/>
    <mergeCell ref="AZ25:BA25"/>
    <mergeCell ref="AZ18:BA18"/>
    <mergeCell ref="AZ19:BA19"/>
    <mergeCell ref="AZ20:BA20"/>
    <mergeCell ref="AZ21:BA21"/>
    <mergeCell ref="AZ30:BA30"/>
    <mergeCell ref="AZ31:BA31"/>
    <mergeCell ref="AZ32:BA32"/>
    <mergeCell ref="AZ33:BA33"/>
    <mergeCell ref="AZ26:BA26"/>
    <mergeCell ref="AZ27:BA27"/>
    <mergeCell ref="AZ28:BA28"/>
    <mergeCell ref="AZ29:BA29"/>
    <mergeCell ref="AZ38:BA38"/>
    <mergeCell ref="AZ39:BA39"/>
    <mergeCell ref="AZ40:BA40"/>
    <mergeCell ref="AZ41:BA41"/>
    <mergeCell ref="AZ34:BA34"/>
    <mergeCell ref="AZ35:BA35"/>
    <mergeCell ref="AZ36:BA36"/>
    <mergeCell ref="AZ37:BA37"/>
    <mergeCell ref="AZ46:BA46"/>
    <mergeCell ref="AZ47:BA47"/>
    <mergeCell ref="AZ48:BA48"/>
    <mergeCell ref="AZ49:BA49"/>
    <mergeCell ref="AZ42:BA42"/>
    <mergeCell ref="AZ43:BA43"/>
    <mergeCell ref="AZ44:BA44"/>
    <mergeCell ref="AZ45:BA45"/>
    <mergeCell ref="AZ60:BA60"/>
    <mergeCell ref="AZ61:BA61"/>
    <mergeCell ref="AZ54:BA54"/>
    <mergeCell ref="AZ55:BA55"/>
    <mergeCell ref="AZ56:BA56"/>
    <mergeCell ref="AZ57:BA57"/>
    <mergeCell ref="BH11:BI11"/>
    <mergeCell ref="BH12:BI12"/>
    <mergeCell ref="BH13:BI13"/>
    <mergeCell ref="BH14:BI14"/>
    <mergeCell ref="AZ58:BA58"/>
    <mergeCell ref="AZ59:BA59"/>
    <mergeCell ref="AZ50:BA50"/>
    <mergeCell ref="AZ51:BA51"/>
    <mergeCell ref="AZ52:BA52"/>
    <mergeCell ref="AZ53:BA53"/>
    <mergeCell ref="BH19:BI19"/>
    <mergeCell ref="BH20:BI20"/>
    <mergeCell ref="BH21:BI21"/>
    <mergeCell ref="BH22:BI22"/>
    <mergeCell ref="BH15:BI15"/>
    <mergeCell ref="BH16:BI16"/>
    <mergeCell ref="BH17:BI17"/>
    <mergeCell ref="BH18:BI18"/>
    <mergeCell ref="BH27:BI27"/>
    <mergeCell ref="BH28:BI28"/>
    <mergeCell ref="BH29:BI29"/>
    <mergeCell ref="BH30:BI30"/>
    <mergeCell ref="BH23:BI23"/>
    <mergeCell ref="BH24:BI24"/>
    <mergeCell ref="BH25:BI25"/>
    <mergeCell ref="BH26:BI26"/>
    <mergeCell ref="BH35:BI35"/>
    <mergeCell ref="BH36:BI36"/>
    <mergeCell ref="BH37:BI37"/>
    <mergeCell ref="BH38:BI38"/>
    <mergeCell ref="BH31:BI31"/>
    <mergeCell ref="BH32:BI32"/>
    <mergeCell ref="BH33:BI33"/>
    <mergeCell ref="BH34:BI34"/>
    <mergeCell ref="BH43:BI43"/>
    <mergeCell ref="BH44:BI44"/>
    <mergeCell ref="BH45:BI45"/>
    <mergeCell ref="BH46:BI46"/>
    <mergeCell ref="BH39:BI39"/>
    <mergeCell ref="BH40:BI40"/>
    <mergeCell ref="BH41:BI41"/>
    <mergeCell ref="BH42:BI42"/>
    <mergeCell ref="BH53:BI53"/>
    <mergeCell ref="BH54:BI54"/>
    <mergeCell ref="BH47:BI47"/>
    <mergeCell ref="BH48:BI48"/>
    <mergeCell ref="BH49:BI49"/>
    <mergeCell ref="BH50:BI50"/>
    <mergeCell ref="BH61:BI61"/>
    <mergeCell ref="BP11:BQ11"/>
    <mergeCell ref="BP12:BQ12"/>
    <mergeCell ref="BP13:BQ13"/>
    <mergeCell ref="BP14:BQ14"/>
    <mergeCell ref="BP15:BQ15"/>
    <mergeCell ref="BP16:BQ16"/>
    <mergeCell ref="BP17:BQ17"/>
    <mergeCell ref="BH55:BI55"/>
    <mergeCell ref="BH56:BI56"/>
    <mergeCell ref="BP18:BQ18"/>
    <mergeCell ref="BP19:BQ19"/>
    <mergeCell ref="BP20:BQ20"/>
    <mergeCell ref="BP21:BQ21"/>
    <mergeCell ref="BH59:BI59"/>
    <mergeCell ref="BH60:BI60"/>
    <mergeCell ref="BH57:BI57"/>
    <mergeCell ref="BH58:BI58"/>
    <mergeCell ref="BH51:BI51"/>
    <mergeCell ref="BH52:BI52"/>
    <mergeCell ref="BP26:BQ26"/>
    <mergeCell ref="BP27:BQ27"/>
    <mergeCell ref="BP28:BQ28"/>
    <mergeCell ref="BP29:BQ29"/>
    <mergeCell ref="BP22:BQ22"/>
    <mergeCell ref="BP23:BQ23"/>
    <mergeCell ref="BP24:BQ24"/>
    <mergeCell ref="BP25:BQ25"/>
    <mergeCell ref="BP34:BQ34"/>
    <mergeCell ref="BP35:BQ35"/>
    <mergeCell ref="BP36:BQ36"/>
    <mergeCell ref="BP37:BQ37"/>
    <mergeCell ref="BP30:BQ30"/>
    <mergeCell ref="BP31:BQ31"/>
    <mergeCell ref="BP32:BQ32"/>
    <mergeCell ref="BP33:BQ33"/>
    <mergeCell ref="BP42:BQ42"/>
    <mergeCell ref="BP43:BQ43"/>
    <mergeCell ref="BP44:BQ44"/>
    <mergeCell ref="BP45:BQ45"/>
    <mergeCell ref="BP38:BQ38"/>
    <mergeCell ref="BP39:BQ39"/>
    <mergeCell ref="BP40:BQ40"/>
    <mergeCell ref="BP41:BQ41"/>
    <mergeCell ref="BP50:BQ50"/>
    <mergeCell ref="BP51:BQ51"/>
    <mergeCell ref="BP52:BQ52"/>
    <mergeCell ref="BP53:BQ53"/>
    <mergeCell ref="BP46:BQ46"/>
    <mergeCell ref="BP47:BQ47"/>
    <mergeCell ref="BP48:BQ48"/>
    <mergeCell ref="BP49:BQ49"/>
    <mergeCell ref="BP58:BQ58"/>
    <mergeCell ref="BP59:BQ59"/>
    <mergeCell ref="BP60:BQ60"/>
    <mergeCell ref="BP61:BQ61"/>
    <mergeCell ref="BP54:BQ54"/>
    <mergeCell ref="BP55:BQ55"/>
    <mergeCell ref="BP56:BQ56"/>
    <mergeCell ref="BP57:BQ57"/>
    <mergeCell ref="BX15:BY15"/>
    <mergeCell ref="BX16:BY16"/>
    <mergeCell ref="BX17:BY17"/>
    <mergeCell ref="BX18:BY18"/>
    <mergeCell ref="BX11:BY11"/>
    <mergeCell ref="BX12:BY12"/>
    <mergeCell ref="BX13:BY13"/>
    <mergeCell ref="BX14:BY14"/>
    <mergeCell ref="BX23:BY23"/>
    <mergeCell ref="BX24:BY24"/>
    <mergeCell ref="BX25:BY25"/>
    <mergeCell ref="BX26:BY26"/>
    <mergeCell ref="BX19:BY19"/>
    <mergeCell ref="BX20:BY20"/>
    <mergeCell ref="BX21:BY21"/>
    <mergeCell ref="BX22:BY22"/>
    <mergeCell ref="BX31:BY31"/>
    <mergeCell ref="BX32:BY32"/>
    <mergeCell ref="BX33:BY33"/>
    <mergeCell ref="BX34:BY34"/>
    <mergeCell ref="BX27:BY27"/>
    <mergeCell ref="BX28:BY28"/>
    <mergeCell ref="BX29:BY29"/>
    <mergeCell ref="BX30:BY30"/>
    <mergeCell ref="BX39:BY39"/>
    <mergeCell ref="BX40:BY40"/>
    <mergeCell ref="BX41:BY41"/>
    <mergeCell ref="BX42:BY42"/>
    <mergeCell ref="BX35:BY35"/>
    <mergeCell ref="BX36:BY36"/>
    <mergeCell ref="BX37:BY37"/>
    <mergeCell ref="BX38:BY38"/>
    <mergeCell ref="BX47:BY47"/>
    <mergeCell ref="BX48:BY48"/>
    <mergeCell ref="BX49:BY49"/>
    <mergeCell ref="BX50:BY50"/>
    <mergeCell ref="BX43:BY43"/>
    <mergeCell ref="BX44:BY44"/>
    <mergeCell ref="BX45:BY45"/>
    <mergeCell ref="BX46:BY46"/>
    <mergeCell ref="BX55:BY55"/>
    <mergeCell ref="BX56:BY56"/>
    <mergeCell ref="BX57:BY57"/>
    <mergeCell ref="BX58:BY58"/>
    <mergeCell ref="BX51:BY51"/>
    <mergeCell ref="BX52:BY52"/>
    <mergeCell ref="BX53:BY53"/>
    <mergeCell ref="BX54:BY54"/>
    <mergeCell ref="BX59:BY59"/>
    <mergeCell ref="BX60:BY60"/>
    <mergeCell ref="BX61:BY61"/>
    <mergeCell ref="CF11:CG11"/>
    <mergeCell ref="CF12:CG12"/>
    <mergeCell ref="CF13:CG13"/>
    <mergeCell ref="CF14:CG14"/>
    <mergeCell ref="CF15:CG15"/>
    <mergeCell ref="CF16:CG16"/>
    <mergeCell ref="CF17:CG17"/>
    <mergeCell ref="CF22:CG22"/>
    <mergeCell ref="CF23:CG23"/>
    <mergeCell ref="CF24:CG24"/>
    <mergeCell ref="CF25:CG25"/>
    <mergeCell ref="CF18:CG18"/>
    <mergeCell ref="CF19:CG19"/>
    <mergeCell ref="CF20:CG20"/>
    <mergeCell ref="CF21:CG21"/>
    <mergeCell ref="CF30:CG30"/>
    <mergeCell ref="CF31:CG31"/>
    <mergeCell ref="CF32:CG32"/>
    <mergeCell ref="CF33:CG33"/>
    <mergeCell ref="CF26:CG26"/>
    <mergeCell ref="CF27:CG27"/>
    <mergeCell ref="CF28:CG28"/>
    <mergeCell ref="CF29:CG29"/>
    <mergeCell ref="CF38:CG38"/>
    <mergeCell ref="CF39:CG39"/>
    <mergeCell ref="CF40:CG40"/>
    <mergeCell ref="CF41:CG41"/>
    <mergeCell ref="CF34:CG34"/>
    <mergeCell ref="CF35:CG35"/>
    <mergeCell ref="CF36:CG36"/>
    <mergeCell ref="CF37:CG37"/>
    <mergeCell ref="CF46:CG46"/>
    <mergeCell ref="CF47:CG47"/>
    <mergeCell ref="CF48:CG48"/>
    <mergeCell ref="CF49:CG49"/>
    <mergeCell ref="CF42:CG42"/>
    <mergeCell ref="CF43:CG43"/>
    <mergeCell ref="CF44:CG44"/>
    <mergeCell ref="CF45:CG45"/>
    <mergeCell ref="CF60:CG60"/>
    <mergeCell ref="CF61:CG61"/>
    <mergeCell ref="CF54:CG54"/>
    <mergeCell ref="CF55:CG55"/>
    <mergeCell ref="CF56:CG56"/>
    <mergeCell ref="CF57:CG57"/>
    <mergeCell ref="CN11:CO11"/>
    <mergeCell ref="CN12:CO12"/>
    <mergeCell ref="CN13:CO13"/>
    <mergeCell ref="CN14:CO14"/>
    <mergeCell ref="CF58:CG58"/>
    <mergeCell ref="CF59:CG59"/>
    <mergeCell ref="CF50:CG50"/>
    <mergeCell ref="CF51:CG51"/>
    <mergeCell ref="CF52:CG52"/>
    <mergeCell ref="CF53:CG53"/>
    <mergeCell ref="CN19:CO19"/>
    <mergeCell ref="CN20:CO20"/>
    <mergeCell ref="CN21:CO21"/>
    <mergeCell ref="CN22:CO22"/>
    <mergeCell ref="CN15:CO15"/>
    <mergeCell ref="CN16:CO16"/>
    <mergeCell ref="CN17:CO17"/>
    <mergeCell ref="CN18:CO18"/>
    <mergeCell ref="CN27:CO27"/>
    <mergeCell ref="CN28:CO28"/>
    <mergeCell ref="CN29:CO29"/>
    <mergeCell ref="CN30:CO30"/>
    <mergeCell ref="CN23:CO23"/>
    <mergeCell ref="CN24:CO24"/>
    <mergeCell ref="CN25:CO25"/>
    <mergeCell ref="CN26:CO26"/>
    <mergeCell ref="CN35:CO35"/>
    <mergeCell ref="CN36:CO36"/>
    <mergeCell ref="CN37:CO37"/>
    <mergeCell ref="CN38:CO38"/>
    <mergeCell ref="CN31:CO31"/>
    <mergeCell ref="CN32:CO32"/>
    <mergeCell ref="CN33:CO33"/>
    <mergeCell ref="CN34:CO34"/>
    <mergeCell ref="CN43:CO43"/>
    <mergeCell ref="CN44:CO44"/>
    <mergeCell ref="CN45:CO45"/>
    <mergeCell ref="CN46:CO46"/>
    <mergeCell ref="CN39:CO39"/>
    <mergeCell ref="CN40:CO40"/>
    <mergeCell ref="CN41:CO41"/>
    <mergeCell ref="CN42:CO42"/>
    <mergeCell ref="CN53:CO53"/>
    <mergeCell ref="CN54:CO54"/>
    <mergeCell ref="CN47:CO47"/>
    <mergeCell ref="CN48:CO48"/>
    <mergeCell ref="CN49:CO49"/>
    <mergeCell ref="CN50:CO50"/>
    <mergeCell ref="CN61:CO61"/>
    <mergeCell ref="CV11:CW11"/>
    <mergeCell ref="CV12:CW12"/>
    <mergeCell ref="CV13:CW13"/>
    <mergeCell ref="CV14:CW14"/>
    <mergeCell ref="CV15:CW15"/>
    <mergeCell ref="CV16:CW16"/>
    <mergeCell ref="CV17:CW17"/>
    <mergeCell ref="CN55:CO55"/>
    <mergeCell ref="CN56:CO56"/>
    <mergeCell ref="CV18:CW18"/>
    <mergeCell ref="CV19:CW19"/>
    <mergeCell ref="CV20:CW20"/>
    <mergeCell ref="CV21:CW21"/>
    <mergeCell ref="CN59:CO59"/>
    <mergeCell ref="CN60:CO60"/>
    <mergeCell ref="CN57:CO57"/>
    <mergeCell ref="CN58:CO58"/>
    <mergeCell ref="CN51:CO51"/>
    <mergeCell ref="CN52:CO52"/>
    <mergeCell ref="CV26:CW26"/>
    <mergeCell ref="CV27:CW27"/>
    <mergeCell ref="CV28:CW28"/>
    <mergeCell ref="CV29:CW29"/>
    <mergeCell ref="CV22:CW22"/>
    <mergeCell ref="CV23:CW23"/>
    <mergeCell ref="CV24:CW24"/>
    <mergeCell ref="CV25:CW25"/>
    <mergeCell ref="CV34:CW34"/>
    <mergeCell ref="CV35:CW35"/>
    <mergeCell ref="CV36:CW36"/>
    <mergeCell ref="CV37:CW37"/>
    <mergeCell ref="CV30:CW30"/>
    <mergeCell ref="CV31:CW31"/>
    <mergeCell ref="CV32:CW32"/>
    <mergeCell ref="CV33:CW33"/>
    <mergeCell ref="CV42:CW42"/>
    <mergeCell ref="CV43:CW43"/>
    <mergeCell ref="CV44:CW44"/>
    <mergeCell ref="CV45:CW45"/>
    <mergeCell ref="CV38:CW38"/>
    <mergeCell ref="CV39:CW39"/>
    <mergeCell ref="CV40:CW40"/>
    <mergeCell ref="CV41:CW41"/>
    <mergeCell ref="CV50:CW50"/>
    <mergeCell ref="CV51:CW51"/>
    <mergeCell ref="CV52:CW52"/>
    <mergeCell ref="CV53:CW53"/>
    <mergeCell ref="CV46:CW46"/>
    <mergeCell ref="CV47:CW47"/>
    <mergeCell ref="CV48:CW48"/>
    <mergeCell ref="CV49:CW49"/>
    <mergeCell ref="CV58:CW58"/>
    <mergeCell ref="CV59:CW59"/>
    <mergeCell ref="CV60:CW60"/>
    <mergeCell ref="CV61:CW61"/>
    <mergeCell ref="CV54:CW54"/>
    <mergeCell ref="CV55:CW55"/>
    <mergeCell ref="CV56:CW56"/>
    <mergeCell ref="CV57:CW57"/>
    <mergeCell ref="DD15:DE15"/>
    <mergeCell ref="DD16:DE16"/>
    <mergeCell ref="DD17:DE17"/>
    <mergeCell ref="DD18:DE18"/>
    <mergeCell ref="DD11:DE11"/>
    <mergeCell ref="DD12:DE12"/>
    <mergeCell ref="DD13:DE13"/>
    <mergeCell ref="DD14:DE14"/>
    <mergeCell ref="DD23:DE23"/>
    <mergeCell ref="DD24:DE24"/>
    <mergeCell ref="DD25:DE25"/>
    <mergeCell ref="DD26:DE26"/>
    <mergeCell ref="DD19:DE19"/>
    <mergeCell ref="DD20:DE20"/>
    <mergeCell ref="DD21:DE21"/>
    <mergeCell ref="DD22:DE22"/>
    <mergeCell ref="DD31:DE31"/>
    <mergeCell ref="DD32:DE32"/>
    <mergeCell ref="DD33:DE33"/>
    <mergeCell ref="DD34:DE34"/>
    <mergeCell ref="DD27:DE27"/>
    <mergeCell ref="DD28:DE28"/>
    <mergeCell ref="DD29:DE29"/>
    <mergeCell ref="DD30:DE30"/>
    <mergeCell ref="DD39:DE39"/>
    <mergeCell ref="DD40:DE40"/>
    <mergeCell ref="DD41:DE41"/>
    <mergeCell ref="DD42:DE42"/>
    <mergeCell ref="DD35:DE35"/>
    <mergeCell ref="DD36:DE36"/>
    <mergeCell ref="DD37:DE37"/>
    <mergeCell ref="DD38:DE38"/>
    <mergeCell ref="DD47:DE47"/>
    <mergeCell ref="DD48:DE48"/>
    <mergeCell ref="DD49:DE49"/>
    <mergeCell ref="DD50:DE50"/>
    <mergeCell ref="DD43:DE43"/>
    <mergeCell ref="DD44:DE44"/>
    <mergeCell ref="DD45:DE45"/>
    <mergeCell ref="DD46:DE46"/>
    <mergeCell ref="DD55:DE55"/>
    <mergeCell ref="DD56:DE56"/>
    <mergeCell ref="DD57:DE57"/>
    <mergeCell ref="DD58:DE58"/>
    <mergeCell ref="DD51:DE51"/>
    <mergeCell ref="DD52:DE52"/>
    <mergeCell ref="DD53:DE53"/>
    <mergeCell ref="DD54:DE54"/>
    <mergeCell ref="DD59:DE59"/>
    <mergeCell ref="DD60:DE60"/>
    <mergeCell ref="DD61:DE61"/>
    <mergeCell ref="DL11:DM11"/>
    <mergeCell ref="DL12:DM12"/>
    <mergeCell ref="DL13:DM13"/>
    <mergeCell ref="DL14:DM14"/>
    <mergeCell ref="DL15:DM15"/>
    <mergeCell ref="DL16:DM16"/>
    <mergeCell ref="DL17:DM17"/>
    <mergeCell ref="DL22:DM22"/>
    <mergeCell ref="DL23:DM23"/>
    <mergeCell ref="DL24:DM24"/>
    <mergeCell ref="DL25:DM25"/>
    <mergeCell ref="DL18:DM18"/>
    <mergeCell ref="DL19:DM19"/>
    <mergeCell ref="DL20:DM20"/>
    <mergeCell ref="DL21:DM21"/>
    <mergeCell ref="DL30:DM30"/>
    <mergeCell ref="DL31:DM31"/>
    <mergeCell ref="DL32:DM32"/>
    <mergeCell ref="DL33:DM33"/>
    <mergeCell ref="DL26:DM26"/>
    <mergeCell ref="DL27:DM27"/>
    <mergeCell ref="DL28:DM28"/>
    <mergeCell ref="DL29:DM29"/>
    <mergeCell ref="DL38:DM38"/>
    <mergeCell ref="DL39:DM39"/>
    <mergeCell ref="DL40:DM40"/>
    <mergeCell ref="DL41:DM41"/>
    <mergeCell ref="DL34:DM34"/>
    <mergeCell ref="DL35:DM35"/>
    <mergeCell ref="DL36:DM36"/>
    <mergeCell ref="DL37:DM37"/>
    <mergeCell ref="DL46:DM46"/>
    <mergeCell ref="DL47:DM47"/>
    <mergeCell ref="DL48:DM48"/>
    <mergeCell ref="DL49:DM49"/>
    <mergeCell ref="DL42:DM42"/>
    <mergeCell ref="DL43:DM43"/>
    <mergeCell ref="DL44:DM44"/>
    <mergeCell ref="DL45:DM45"/>
    <mergeCell ref="DL60:DM60"/>
    <mergeCell ref="DL61:DM61"/>
    <mergeCell ref="DL54:DM54"/>
    <mergeCell ref="DL55:DM55"/>
    <mergeCell ref="DL56:DM56"/>
    <mergeCell ref="DL57:DM57"/>
    <mergeCell ref="DT11:DU11"/>
    <mergeCell ref="DT12:DU12"/>
    <mergeCell ref="DT13:DU13"/>
    <mergeCell ref="DT14:DU14"/>
    <mergeCell ref="DL58:DM58"/>
    <mergeCell ref="DL59:DM59"/>
    <mergeCell ref="DL50:DM50"/>
    <mergeCell ref="DL51:DM51"/>
    <mergeCell ref="DL52:DM52"/>
    <mergeCell ref="DL53:DM53"/>
    <mergeCell ref="DT19:DU19"/>
    <mergeCell ref="DT20:DU20"/>
    <mergeCell ref="DT21:DU21"/>
    <mergeCell ref="DT22:DU22"/>
    <mergeCell ref="DT15:DU15"/>
    <mergeCell ref="DT16:DU16"/>
    <mergeCell ref="DT17:DU17"/>
    <mergeCell ref="DT18:DU18"/>
    <mergeCell ref="DT27:DU27"/>
    <mergeCell ref="DT28:DU28"/>
    <mergeCell ref="DT29:DU29"/>
    <mergeCell ref="DT30:DU30"/>
    <mergeCell ref="DT23:DU23"/>
    <mergeCell ref="DT24:DU24"/>
    <mergeCell ref="DT25:DU25"/>
    <mergeCell ref="DT26:DU26"/>
    <mergeCell ref="DT35:DU35"/>
    <mergeCell ref="DT36:DU36"/>
    <mergeCell ref="DT37:DU37"/>
    <mergeCell ref="DT38:DU38"/>
    <mergeCell ref="DT31:DU31"/>
    <mergeCell ref="DT32:DU32"/>
    <mergeCell ref="DT33:DU33"/>
    <mergeCell ref="DT34:DU34"/>
    <mergeCell ref="DT43:DU43"/>
    <mergeCell ref="DT44:DU44"/>
    <mergeCell ref="DT45:DU45"/>
    <mergeCell ref="DT46:DU46"/>
    <mergeCell ref="DT39:DU39"/>
    <mergeCell ref="DT40:DU40"/>
    <mergeCell ref="DT41:DU41"/>
    <mergeCell ref="DT42:DU42"/>
    <mergeCell ref="DT53:DU53"/>
    <mergeCell ref="DT54:DU54"/>
    <mergeCell ref="DT47:DU47"/>
    <mergeCell ref="DT48:DU48"/>
    <mergeCell ref="DT49:DU49"/>
    <mergeCell ref="DT50:DU50"/>
    <mergeCell ref="DT61:DU61"/>
    <mergeCell ref="GF11:GG11"/>
    <mergeCell ref="GF12:GG12"/>
    <mergeCell ref="GF13:GG13"/>
    <mergeCell ref="GF14:GG14"/>
    <mergeCell ref="GF15:GG15"/>
    <mergeCell ref="GF16:GG16"/>
    <mergeCell ref="GF17:GG17"/>
    <mergeCell ref="DT55:DU55"/>
    <mergeCell ref="DT56:DU56"/>
    <mergeCell ref="GF18:GG18"/>
    <mergeCell ref="GF19:GG19"/>
    <mergeCell ref="GF20:GG20"/>
    <mergeCell ref="GF21:GG21"/>
    <mergeCell ref="DT59:DU59"/>
    <mergeCell ref="DT60:DU60"/>
    <mergeCell ref="DT57:DU57"/>
    <mergeCell ref="DT58:DU58"/>
    <mergeCell ref="DT51:DU51"/>
    <mergeCell ref="DT52:DU52"/>
    <mergeCell ref="GF26:GG26"/>
    <mergeCell ref="GF27:GG27"/>
    <mergeCell ref="GF28:GG28"/>
    <mergeCell ref="GF29:GG29"/>
    <mergeCell ref="GF22:GG22"/>
    <mergeCell ref="GF23:GG23"/>
    <mergeCell ref="GF24:GG24"/>
    <mergeCell ref="GF25:GG25"/>
    <mergeCell ref="GF34:GG34"/>
    <mergeCell ref="GF35:GG35"/>
    <mergeCell ref="GF36:GG36"/>
    <mergeCell ref="GF37:GG37"/>
    <mergeCell ref="GF30:GG30"/>
    <mergeCell ref="GF31:GG31"/>
    <mergeCell ref="GF32:GG32"/>
    <mergeCell ref="GF33:GG33"/>
    <mergeCell ref="GF42:GG42"/>
    <mergeCell ref="GF43:GG43"/>
    <mergeCell ref="GF44:GG44"/>
    <mergeCell ref="GF45:GG45"/>
    <mergeCell ref="GF38:GG38"/>
    <mergeCell ref="GF39:GG39"/>
    <mergeCell ref="GF40:GG40"/>
    <mergeCell ref="GF41:GG41"/>
    <mergeCell ref="GF50:GG50"/>
    <mergeCell ref="GF51:GG51"/>
    <mergeCell ref="GF52:GG52"/>
    <mergeCell ref="GF53:GG53"/>
    <mergeCell ref="GF46:GG46"/>
    <mergeCell ref="GF47:GG47"/>
    <mergeCell ref="GF48:GG48"/>
    <mergeCell ref="GF49:GG49"/>
    <mergeCell ref="GN11:GO11"/>
    <mergeCell ref="GN12:GO12"/>
    <mergeCell ref="GN13:GO13"/>
    <mergeCell ref="GN14:GO14"/>
    <mergeCell ref="GF58:GG58"/>
    <mergeCell ref="GF59:GG59"/>
    <mergeCell ref="GF54:GG54"/>
    <mergeCell ref="GF55:GG55"/>
    <mergeCell ref="GF56:GG56"/>
    <mergeCell ref="GF57:GG57"/>
    <mergeCell ref="GN19:GO19"/>
    <mergeCell ref="GN20:GO20"/>
    <mergeCell ref="GN21:GO21"/>
    <mergeCell ref="GN22:GO22"/>
    <mergeCell ref="GN15:GO15"/>
    <mergeCell ref="GN16:GO16"/>
    <mergeCell ref="GN17:GO17"/>
    <mergeCell ref="GN18:GO18"/>
    <mergeCell ref="GN27:GO27"/>
    <mergeCell ref="GN28:GO28"/>
    <mergeCell ref="GN29:GO29"/>
    <mergeCell ref="GN30:GO30"/>
    <mergeCell ref="GN23:GO23"/>
    <mergeCell ref="GN24:GO24"/>
    <mergeCell ref="GN25:GO25"/>
    <mergeCell ref="GN26:GO26"/>
    <mergeCell ref="GN35:GO35"/>
    <mergeCell ref="GN36:GO36"/>
    <mergeCell ref="GN37:GO37"/>
    <mergeCell ref="GN38:GO38"/>
    <mergeCell ref="GN31:GO31"/>
    <mergeCell ref="GN32:GO32"/>
    <mergeCell ref="GN33:GO33"/>
    <mergeCell ref="GN34:GO34"/>
    <mergeCell ref="GN43:GO43"/>
    <mergeCell ref="GN44:GO44"/>
    <mergeCell ref="GN45:GO45"/>
    <mergeCell ref="GN46:GO46"/>
    <mergeCell ref="GN39:GO39"/>
    <mergeCell ref="GN40:GO40"/>
    <mergeCell ref="GN41:GO41"/>
    <mergeCell ref="GN42:GO42"/>
    <mergeCell ref="GN51:GO51"/>
    <mergeCell ref="GN52:GO52"/>
    <mergeCell ref="GN53:GO53"/>
    <mergeCell ref="GN54:GO54"/>
    <mergeCell ref="GN47:GO47"/>
    <mergeCell ref="GN48:GO48"/>
    <mergeCell ref="GN49:GO49"/>
    <mergeCell ref="GN50:GO50"/>
    <mergeCell ref="O68:P68"/>
    <mergeCell ref="L69:M69"/>
    <mergeCell ref="O69:P69"/>
    <mergeCell ref="T68:U68"/>
    <mergeCell ref="GN55:GO55"/>
    <mergeCell ref="GN56:GO56"/>
    <mergeCell ref="GN57:GO57"/>
    <mergeCell ref="GN58:GO58"/>
    <mergeCell ref="GF60:GG60"/>
    <mergeCell ref="GF61:GG61"/>
    <mergeCell ref="E70:F70"/>
    <mergeCell ref="G70:H70"/>
    <mergeCell ref="E71:F71"/>
    <mergeCell ref="G71:H71"/>
    <mergeCell ref="GN59:GO59"/>
    <mergeCell ref="GN60:GO60"/>
    <mergeCell ref="GN61:GO61"/>
    <mergeCell ref="E69:F69"/>
    <mergeCell ref="G69:H69"/>
    <mergeCell ref="L68:M68"/>
    <mergeCell ref="E74:F74"/>
    <mergeCell ref="G74:H74"/>
    <mergeCell ref="E75:F75"/>
    <mergeCell ref="G75:H75"/>
    <mergeCell ref="E72:F72"/>
    <mergeCell ref="G72:H72"/>
    <mergeCell ref="E73:F73"/>
    <mergeCell ref="G73:H73"/>
    <mergeCell ref="E78:F78"/>
    <mergeCell ref="G78:H78"/>
    <mergeCell ref="E79:F79"/>
    <mergeCell ref="G79:H79"/>
    <mergeCell ref="E76:F76"/>
    <mergeCell ref="G76:H76"/>
    <mergeCell ref="E77:F77"/>
    <mergeCell ref="G77:H77"/>
    <mergeCell ref="E82:F82"/>
    <mergeCell ref="G82:H82"/>
    <mergeCell ref="E83:F83"/>
    <mergeCell ref="G83:H83"/>
    <mergeCell ref="E80:F80"/>
    <mergeCell ref="G80:H80"/>
    <mergeCell ref="E81:F81"/>
    <mergeCell ref="G81:H81"/>
    <mergeCell ref="E86:F86"/>
    <mergeCell ref="G86:H86"/>
    <mergeCell ref="E87:F87"/>
    <mergeCell ref="G87:H87"/>
    <mergeCell ref="E84:F84"/>
    <mergeCell ref="G84:H84"/>
    <mergeCell ref="E85:F85"/>
    <mergeCell ref="G85:H85"/>
    <mergeCell ref="E90:F90"/>
    <mergeCell ref="G90:H90"/>
    <mergeCell ref="E91:F91"/>
    <mergeCell ref="G91:H91"/>
    <mergeCell ref="E88:F88"/>
    <mergeCell ref="G88:H88"/>
    <mergeCell ref="E89:F89"/>
    <mergeCell ref="G89:H89"/>
    <mergeCell ref="E94:F94"/>
    <mergeCell ref="G94:H94"/>
    <mergeCell ref="E95:F95"/>
    <mergeCell ref="G95:H95"/>
    <mergeCell ref="E92:F92"/>
    <mergeCell ref="G92:H92"/>
    <mergeCell ref="E93:F93"/>
    <mergeCell ref="G93:H93"/>
    <mergeCell ref="E98:F98"/>
    <mergeCell ref="G98:H98"/>
    <mergeCell ref="E99:F99"/>
    <mergeCell ref="G99:H99"/>
    <mergeCell ref="E96:F96"/>
    <mergeCell ref="G96:H96"/>
    <mergeCell ref="E97:F97"/>
    <mergeCell ref="G97:H97"/>
    <mergeCell ref="E102:F102"/>
    <mergeCell ref="G102:H102"/>
    <mergeCell ref="E103:F103"/>
    <mergeCell ref="G103:H103"/>
    <mergeCell ref="E100:F100"/>
    <mergeCell ref="G100:H100"/>
    <mergeCell ref="E101:F101"/>
    <mergeCell ref="G101:H101"/>
    <mergeCell ref="E106:F106"/>
    <mergeCell ref="G106:H106"/>
    <mergeCell ref="E107:F107"/>
    <mergeCell ref="G107:H107"/>
    <mergeCell ref="E104:F104"/>
    <mergeCell ref="G104:H104"/>
    <mergeCell ref="E105:F105"/>
    <mergeCell ref="G105:H105"/>
    <mergeCell ref="E110:F110"/>
    <mergeCell ref="G110:H110"/>
    <mergeCell ref="E111:F111"/>
    <mergeCell ref="G111:H111"/>
    <mergeCell ref="E108:F108"/>
    <mergeCell ref="G108:H108"/>
    <mergeCell ref="E109:F109"/>
    <mergeCell ref="G109:H109"/>
    <mergeCell ref="E68:F68"/>
    <mergeCell ref="G68:H68"/>
    <mergeCell ref="E116:F116"/>
    <mergeCell ref="G116:H116"/>
    <mergeCell ref="E117:F117"/>
    <mergeCell ref="G117:H117"/>
    <mergeCell ref="E114:F114"/>
    <mergeCell ref="G114:H114"/>
    <mergeCell ref="E115:F115"/>
    <mergeCell ref="G115:H115"/>
    <mergeCell ref="L71:M71"/>
    <mergeCell ref="O71:P71"/>
    <mergeCell ref="L72:M72"/>
    <mergeCell ref="O72:P72"/>
    <mergeCell ref="E118:F118"/>
    <mergeCell ref="G118:H118"/>
    <mergeCell ref="E112:F112"/>
    <mergeCell ref="G112:H112"/>
    <mergeCell ref="E113:F113"/>
    <mergeCell ref="G113:H113"/>
    <mergeCell ref="L75:M75"/>
    <mergeCell ref="O75:P75"/>
    <mergeCell ref="L76:M76"/>
    <mergeCell ref="O76:P76"/>
    <mergeCell ref="L73:M73"/>
    <mergeCell ref="O73:P73"/>
    <mergeCell ref="L74:M74"/>
    <mergeCell ref="O74:P74"/>
    <mergeCell ref="L79:M79"/>
    <mergeCell ref="O79:P79"/>
    <mergeCell ref="L80:M80"/>
    <mergeCell ref="O80:P80"/>
    <mergeCell ref="L77:M77"/>
    <mergeCell ref="O77:P77"/>
    <mergeCell ref="L78:M78"/>
    <mergeCell ref="O78:P78"/>
    <mergeCell ref="L83:M83"/>
    <mergeCell ref="O83:P83"/>
    <mergeCell ref="L84:M84"/>
    <mergeCell ref="O84:P84"/>
    <mergeCell ref="L81:M81"/>
    <mergeCell ref="O81:P81"/>
    <mergeCell ref="L82:M82"/>
    <mergeCell ref="O82:P82"/>
    <mergeCell ref="L87:M87"/>
    <mergeCell ref="O87:P87"/>
    <mergeCell ref="L88:M88"/>
    <mergeCell ref="O88:P88"/>
    <mergeCell ref="L85:M85"/>
    <mergeCell ref="O85:P85"/>
    <mergeCell ref="L86:M86"/>
    <mergeCell ref="O86:P86"/>
    <mergeCell ref="L91:M91"/>
    <mergeCell ref="O91:P91"/>
    <mergeCell ref="L92:M92"/>
    <mergeCell ref="O92:P92"/>
    <mergeCell ref="L89:M89"/>
    <mergeCell ref="O89:P89"/>
    <mergeCell ref="L90:M90"/>
    <mergeCell ref="O90:P90"/>
    <mergeCell ref="L95:M95"/>
    <mergeCell ref="O95:P95"/>
    <mergeCell ref="L96:M96"/>
    <mergeCell ref="O96:P96"/>
    <mergeCell ref="L93:M93"/>
    <mergeCell ref="O93:P93"/>
    <mergeCell ref="L94:M94"/>
    <mergeCell ref="O94:P94"/>
    <mergeCell ref="L99:M99"/>
    <mergeCell ref="O99:P99"/>
    <mergeCell ref="L100:M100"/>
    <mergeCell ref="O100:P100"/>
    <mergeCell ref="L97:M97"/>
    <mergeCell ref="O97:P97"/>
    <mergeCell ref="L98:M98"/>
    <mergeCell ref="O98:P98"/>
    <mergeCell ref="L103:M103"/>
    <mergeCell ref="O103:P103"/>
    <mergeCell ref="L104:M104"/>
    <mergeCell ref="O104:P104"/>
    <mergeCell ref="L101:M101"/>
    <mergeCell ref="O101:P101"/>
    <mergeCell ref="L102:M102"/>
    <mergeCell ref="O102:P102"/>
    <mergeCell ref="L107:M107"/>
    <mergeCell ref="O107:P107"/>
    <mergeCell ref="L108:M108"/>
    <mergeCell ref="O108:P108"/>
    <mergeCell ref="L105:M105"/>
    <mergeCell ref="O105:P105"/>
    <mergeCell ref="L106:M106"/>
    <mergeCell ref="O106:P106"/>
    <mergeCell ref="L111:M111"/>
    <mergeCell ref="O111:P111"/>
    <mergeCell ref="L112:M112"/>
    <mergeCell ref="O112:P112"/>
    <mergeCell ref="L109:M109"/>
    <mergeCell ref="O109:P109"/>
    <mergeCell ref="L110:M110"/>
    <mergeCell ref="O110:P110"/>
    <mergeCell ref="L118:M118"/>
    <mergeCell ref="O118:P118"/>
    <mergeCell ref="L115:M115"/>
    <mergeCell ref="O115:P115"/>
    <mergeCell ref="L116:M116"/>
    <mergeCell ref="O116:P116"/>
    <mergeCell ref="T71:U71"/>
    <mergeCell ref="W71:X71"/>
    <mergeCell ref="T72:U72"/>
    <mergeCell ref="W72:X72"/>
    <mergeCell ref="L117:M117"/>
    <mergeCell ref="O117:P117"/>
    <mergeCell ref="L113:M113"/>
    <mergeCell ref="O113:P113"/>
    <mergeCell ref="L114:M114"/>
    <mergeCell ref="O114:P114"/>
    <mergeCell ref="T75:U75"/>
    <mergeCell ref="W75:X75"/>
    <mergeCell ref="T76:U76"/>
    <mergeCell ref="W76:X76"/>
    <mergeCell ref="T73:U73"/>
    <mergeCell ref="W73:X73"/>
    <mergeCell ref="T74:U74"/>
    <mergeCell ref="W74:X74"/>
    <mergeCell ref="T79:U79"/>
    <mergeCell ref="W79:X79"/>
    <mergeCell ref="T80:U80"/>
    <mergeCell ref="W80:X80"/>
    <mergeCell ref="T77:U77"/>
    <mergeCell ref="W77:X77"/>
    <mergeCell ref="T78:U78"/>
    <mergeCell ref="W78:X78"/>
    <mergeCell ref="T83:U83"/>
    <mergeCell ref="W83:X83"/>
    <mergeCell ref="T84:U84"/>
    <mergeCell ref="W84:X84"/>
    <mergeCell ref="T81:U81"/>
    <mergeCell ref="W81:X81"/>
    <mergeCell ref="T82:U82"/>
    <mergeCell ref="W82:X82"/>
    <mergeCell ref="T87:U87"/>
    <mergeCell ref="W87:X87"/>
    <mergeCell ref="T88:U88"/>
    <mergeCell ref="W88:X88"/>
    <mergeCell ref="T85:U85"/>
    <mergeCell ref="W85:X85"/>
    <mergeCell ref="T86:U86"/>
    <mergeCell ref="W86:X86"/>
    <mergeCell ref="T91:U91"/>
    <mergeCell ref="W91:X91"/>
    <mergeCell ref="T92:U92"/>
    <mergeCell ref="W92:X92"/>
    <mergeCell ref="T89:U89"/>
    <mergeCell ref="W89:X89"/>
    <mergeCell ref="T90:U90"/>
    <mergeCell ref="W90:X90"/>
    <mergeCell ref="T95:U95"/>
    <mergeCell ref="W95:X95"/>
    <mergeCell ref="T96:U96"/>
    <mergeCell ref="W96:X96"/>
    <mergeCell ref="T93:U93"/>
    <mergeCell ref="W93:X93"/>
    <mergeCell ref="T94:U94"/>
    <mergeCell ref="W94:X94"/>
    <mergeCell ref="T99:U99"/>
    <mergeCell ref="W99:X99"/>
    <mergeCell ref="T100:U100"/>
    <mergeCell ref="W100:X100"/>
    <mergeCell ref="T97:U97"/>
    <mergeCell ref="W97:X97"/>
    <mergeCell ref="T98:U98"/>
    <mergeCell ref="W98:X98"/>
    <mergeCell ref="T103:U103"/>
    <mergeCell ref="W103:X103"/>
    <mergeCell ref="T104:U104"/>
    <mergeCell ref="W104:X104"/>
    <mergeCell ref="T101:U101"/>
    <mergeCell ref="W101:X101"/>
    <mergeCell ref="T102:U102"/>
    <mergeCell ref="W102:X102"/>
    <mergeCell ref="T107:U107"/>
    <mergeCell ref="W107:X107"/>
    <mergeCell ref="T108:U108"/>
    <mergeCell ref="W108:X108"/>
    <mergeCell ref="T105:U105"/>
    <mergeCell ref="W105:X105"/>
    <mergeCell ref="T106:U106"/>
    <mergeCell ref="W106:X106"/>
    <mergeCell ref="T111:U111"/>
    <mergeCell ref="W111:X111"/>
    <mergeCell ref="T112:U112"/>
    <mergeCell ref="W112:X112"/>
    <mergeCell ref="T109:U109"/>
    <mergeCell ref="W109:X109"/>
    <mergeCell ref="T110:U110"/>
    <mergeCell ref="W110:X110"/>
    <mergeCell ref="T118:U118"/>
    <mergeCell ref="W118:X118"/>
    <mergeCell ref="T115:U115"/>
    <mergeCell ref="W115:X115"/>
    <mergeCell ref="T116:U116"/>
    <mergeCell ref="W116:X116"/>
    <mergeCell ref="AB68:AC68"/>
    <mergeCell ref="AE68:AF68"/>
    <mergeCell ref="AB69:AC69"/>
    <mergeCell ref="AE69:AF69"/>
    <mergeCell ref="T117:U117"/>
    <mergeCell ref="W117:X117"/>
    <mergeCell ref="T113:U113"/>
    <mergeCell ref="W113:X113"/>
    <mergeCell ref="T114:U114"/>
    <mergeCell ref="W114:X114"/>
    <mergeCell ref="AB72:AC72"/>
    <mergeCell ref="AE72:AF72"/>
    <mergeCell ref="AB73:AC73"/>
    <mergeCell ref="AE73:AF73"/>
    <mergeCell ref="AB70:AC70"/>
    <mergeCell ref="AE70:AF70"/>
    <mergeCell ref="AB71:AC71"/>
    <mergeCell ref="AE71:AF71"/>
    <mergeCell ref="AB76:AC76"/>
    <mergeCell ref="AE76:AF76"/>
    <mergeCell ref="AB77:AC77"/>
    <mergeCell ref="AE77:AF77"/>
    <mergeCell ref="AB74:AC74"/>
    <mergeCell ref="AE74:AF74"/>
    <mergeCell ref="AB75:AC75"/>
    <mergeCell ref="AE75:AF75"/>
    <mergeCell ref="AB80:AC80"/>
    <mergeCell ref="AE80:AF80"/>
    <mergeCell ref="AB81:AC81"/>
    <mergeCell ref="AE81:AF81"/>
    <mergeCell ref="AB78:AC78"/>
    <mergeCell ref="AE78:AF78"/>
    <mergeCell ref="AB79:AC79"/>
    <mergeCell ref="AE79:AF79"/>
    <mergeCell ref="AB84:AC84"/>
    <mergeCell ref="AE84:AF84"/>
    <mergeCell ref="AB85:AC85"/>
    <mergeCell ref="AE85:AF85"/>
    <mergeCell ref="AB82:AC82"/>
    <mergeCell ref="AE82:AF82"/>
    <mergeCell ref="AB83:AC83"/>
    <mergeCell ref="AE83:AF83"/>
    <mergeCell ref="AB88:AC88"/>
    <mergeCell ref="AE88:AF88"/>
    <mergeCell ref="AB89:AC89"/>
    <mergeCell ref="AE89:AF89"/>
    <mergeCell ref="AB86:AC86"/>
    <mergeCell ref="AE86:AF86"/>
    <mergeCell ref="AB87:AC87"/>
    <mergeCell ref="AE87:AF87"/>
    <mergeCell ref="AB92:AC92"/>
    <mergeCell ref="AE92:AF92"/>
    <mergeCell ref="AB93:AC93"/>
    <mergeCell ref="AE93:AF93"/>
    <mergeCell ref="AB90:AC90"/>
    <mergeCell ref="AE90:AF90"/>
    <mergeCell ref="AB91:AC91"/>
    <mergeCell ref="AE91:AF91"/>
    <mergeCell ref="AB96:AC96"/>
    <mergeCell ref="AE96:AF96"/>
    <mergeCell ref="AB97:AC97"/>
    <mergeCell ref="AE97:AF97"/>
    <mergeCell ref="AB94:AC94"/>
    <mergeCell ref="AE94:AF94"/>
    <mergeCell ref="AB95:AC95"/>
    <mergeCell ref="AE95:AF95"/>
    <mergeCell ref="AB100:AC100"/>
    <mergeCell ref="AE100:AF100"/>
    <mergeCell ref="AB101:AC101"/>
    <mergeCell ref="AE101:AF101"/>
    <mergeCell ref="AB98:AC98"/>
    <mergeCell ref="AE98:AF98"/>
    <mergeCell ref="AB99:AC99"/>
    <mergeCell ref="AE99:AF99"/>
    <mergeCell ref="AB104:AC104"/>
    <mergeCell ref="AE104:AF104"/>
    <mergeCell ref="AB105:AC105"/>
    <mergeCell ref="AE105:AF105"/>
    <mergeCell ref="AB102:AC102"/>
    <mergeCell ref="AE102:AF102"/>
    <mergeCell ref="AB103:AC103"/>
    <mergeCell ref="AE103:AF103"/>
    <mergeCell ref="AB108:AC108"/>
    <mergeCell ref="AE108:AF108"/>
    <mergeCell ref="AB109:AC109"/>
    <mergeCell ref="AE109:AF109"/>
    <mergeCell ref="AB106:AC106"/>
    <mergeCell ref="AE106:AF106"/>
    <mergeCell ref="AB107:AC107"/>
    <mergeCell ref="AE107:AF107"/>
    <mergeCell ref="AB112:AC112"/>
    <mergeCell ref="AE112:AF112"/>
    <mergeCell ref="AB113:AC113"/>
    <mergeCell ref="AE113:AF113"/>
    <mergeCell ref="AB110:AC110"/>
    <mergeCell ref="AE110:AF110"/>
    <mergeCell ref="AB111:AC111"/>
    <mergeCell ref="AE111:AF111"/>
    <mergeCell ref="AB116:AC116"/>
    <mergeCell ref="AE116:AF116"/>
    <mergeCell ref="AB117:AC117"/>
    <mergeCell ref="AE117:AF117"/>
    <mergeCell ref="AB114:AC114"/>
    <mergeCell ref="AE114:AF114"/>
    <mergeCell ref="AB115:AC115"/>
    <mergeCell ref="AE115:AF115"/>
    <mergeCell ref="AB118:AC118"/>
    <mergeCell ref="AE118:AF118"/>
    <mergeCell ref="AJ68:AK68"/>
    <mergeCell ref="AM68:AN68"/>
    <mergeCell ref="AJ69:AK69"/>
    <mergeCell ref="AM69:AN69"/>
    <mergeCell ref="AJ70:AK70"/>
    <mergeCell ref="AM70:AN70"/>
    <mergeCell ref="AJ71:AK71"/>
    <mergeCell ref="AM71:AN71"/>
    <mergeCell ref="AJ74:AK74"/>
    <mergeCell ref="AM74:AN74"/>
    <mergeCell ref="AJ75:AK75"/>
    <mergeCell ref="AM75:AN75"/>
    <mergeCell ref="AJ72:AK72"/>
    <mergeCell ref="AM72:AN72"/>
    <mergeCell ref="AJ73:AK73"/>
    <mergeCell ref="AM73:AN73"/>
    <mergeCell ref="AJ78:AK78"/>
    <mergeCell ref="AM78:AN78"/>
    <mergeCell ref="AJ79:AK79"/>
    <mergeCell ref="AM79:AN79"/>
    <mergeCell ref="AJ76:AK76"/>
    <mergeCell ref="AM76:AN76"/>
    <mergeCell ref="AJ77:AK77"/>
    <mergeCell ref="AM77:AN77"/>
    <mergeCell ref="AJ82:AK82"/>
    <mergeCell ref="AM82:AN82"/>
    <mergeCell ref="AJ83:AK83"/>
    <mergeCell ref="AM83:AN83"/>
    <mergeCell ref="AJ80:AK80"/>
    <mergeCell ref="AM80:AN80"/>
    <mergeCell ref="AJ81:AK81"/>
    <mergeCell ref="AM81:AN81"/>
    <mergeCell ref="AJ86:AK86"/>
    <mergeCell ref="AM86:AN86"/>
    <mergeCell ref="AJ87:AK87"/>
    <mergeCell ref="AM87:AN87"/>
    <mergeCell ref="AJ84:AK84"/>
    <mergeCell ref="AM84:AN84"/>
    <mergeCell ref="AJ85:AK85"/>
    <mergeCell ref="AM85:AN85"/>
    <mergeCell ref="AJ90:AK90"/>
    <mergeCell ref="AM90:AN90"/>
    <mergeCell ref="AJ91:AK91"/>
    <mergeCell ref="AM91:AN91"/>
    <mergeCell ref="AJ88:AK88"/>
    <mergeCell ref="AM88:AN88"/>
    <mergeCell ref="AJ89:AK89"/>
    <mergeCell ref="AM89:AN89"/>
    <mergeCell ref="AJ94:AK94"/>
    <mergeCell ref="AM94:AN94"/>
    <mergeCell ref="AJ95:AK95"/>
    <mergeCell ref="AM95:AN95"/>
    <mergeCell ref="AJ92:AK92"/>
    <mergeCell ref="AM92:AN92"/>
    <mergeCell ref="AJ93:AK93"/>
    <mergeCell ref="AM93:AN93"/>
    <mergeCell ref="AJ98:AK98"/>
    <mergeCell ref="AM98:AN98"/>
    <mergeCell ref="AJ99:AK99"/>
    <mergeCell ref="AM99:AN99"/>
    <mergeCell ref="AJ96:AK96"/>
    <mergeCell ref="AM96:AN96"/>
    <mergeCell ref="AJ97:AK97"/>
    <mergeCell ref="AM97:AN97"/>
    <mergeCell ref="AJ102:AK102"/>
    <mergeCell ref="AM102:AN102"/>
    <mergeCell ref="AJ103:AK103"/>
    <mergeCell ref="AM103:AN103"/>
    <mergeCell ref="AJ100:AK100"/>
    <mergeCell ref="AM100:AN100"/>
    <mergeCell ref="AJ101:AK101"/>
    <mergeCell ref="AM101:AN101"/>
    <mergeCell ref="AJ106:AK106"/>
    <mergeCell ref="AM106:AN106"/>
    <mergeCell ref="AJ107:AK107"/>
    <mergeCell ref="AM107:AN107"/>
    <mergeCell ref="AJ104:AK104"/>
    <mergeCell ref="AM104:AN104"/>
    <mergeCell ref="AJ105:AK105"/>
    <mergeCell ref="AM105:AN105"/>
    <mergeCell ref="AJ110:AK110"/>
    <mergeCell ref="AM110:AN110"/>
    <mergeCell ref="AJ111:AK111"/>
    <mergeCell ref="AM111:AN111"/>
    <mergeCell ref="AJ108:AK108"/>
    <mergeCell ref="AM108:AN108"/>
    <mergeCell ref="AJ109:AK109"/>
    <mergeCell ref="AM109:AN109"/>
    <mergeCell ref="AR71:AS71"/>
    <mergeCell ref="AU71:AV71"/>
    <mergeCell ref="AJ116:AK116"/>
    <mergeCell ref="AM116:AN116"/>
    <mergeCell ref="AJ117:AK117"/>
    <mergeCell ref="AM117:AN117"/>
    <mergeCell ref="AJ114:AK114"/>
    <mergeCell ref="AM114:AN114"/>
    <mergeCell ref="AJ115:AK115"/>
    <mergeCell ref="AM115:AN115"/>
    <mergeCell ref="AR68:AS68"/>
    <mergeCell ref="AU68:AV68"/>
    <mergeCell ref="AR69:AS69"/>
    <mergeCell ref="AU69:AV69"/>
    <mergeCell ref="AR70:AS70"/>
    <mergeCell ref="AU70:AV70"/>
    <mergeCell ref="AR72:AS72"/>
    <mergeCell ref="AU72:AV72"/>
    <mergeCell ref="AR73:AS73"/>
    <mergeCell ref="AU73:AV73"/>
    <mergeCell ref="AJ118:AK118"/>
    <mergeCell ref="AM118:AN118"/>
    <mergeCell ref="AJ112:AK112"/>
    <mergeCell ref="AM112:AN112"/>
    <mergeCell ref="AJ113:AK113"/>
    <mergeCell ref="AM113:AN113"/>
    <mergeCell ref="AR76:AS76"/>
    <mergeCell ref="AU76:AV76"/>
    <mergeCell ref="AR77:AS77"/>
    <mergeCell ref="AU77:AV77"/>
    <mergeCell ref="AR74:AS74"/>
    <mergeCell ref="AU74:AV74"/>
    <mergeCell ref="AR75:AS75"/>
    <mergeCell ref="AU75:AV75"/>
    <mergeCell ref="AR80:AS80"/>
    <mergeCell ref="AU80:AV80"/>
    <mergeCell ref="AR81:AS81"/>
    <mergeCell ref="AU81:AV81"/>
    <mergeCell ref="AR78:AS78"/>
    <mergeCell ref="AU78:AV78"/>
    <mergeCell ref="AR79:AS79"/>
    <mergeCell ref="AU79:AV79"/>
    <mergeCell ref="AR84:AS84"/>
    <mergeCell ref="AU84:AV84"/>
    <mergeCell ref="AR85:AS85"/>
    <mergeCell ref="AU85:AV85"/>
    <mergeCell ref="AR82:AS82"/>
    <mergeCell ref="AU82:AV82"/>
    <mergeCell ref="AR83:AS83"/>
    <mergeCell ref="AU83:AV83"/>
    <mergeCell ref="AR88:AS88"/>
    <mergeCell ref="AU88:AV88"/>
    <mergeCell ref="AR89:AS89"/>
    <mergeCell ref="AU89:AV89"/>
    <mergeCell ref="AR86:AS86"/>
    <mergeCell ref="AU86:AV86"/>
    <mergeCell ref="AR87:AS87"/>
    <mergeCell ref="AU87:AV87"/>
    <mergeCell ref="AR92:AS92"/>
    <mergeCell ref="AU92:AV92"/>
    <mergeCell ref="AR93:AS93"/>
    <mergeCell ref="AU93:AV93"/>
    <mergeCell ref="AR90:AS90"/>
    <mergeCell ref="AU90:AV90"/>
    <mergeCell ref="AR91:AS91"/>
    <mergeCell ref="AU91:AV91"/>
    <mergeCell ref="AR96:AS96"/>
    <mergeCell ref="AU96:AV96"/>
    <mergeCell ref="AR97:AS97"/>
    <mergeCell ref="AU97:AV97"/>
    <mergeCell ref="AR94:AS94"/>
    <mergeCell ref="AU94:AV94"/>
    <mergeCell ref="AR95:AS95"/>
    <mergeCell ref="AU95:AV95"/>
    <mergeCell ref="AR100:AS100"/>
    <mergeCell ref="AU100:AV100"/>
    <mergeCell ref="AR101:AS101"/>
    <mergeCell ref="AU101:AV101"/>
    <mergeCell ref="AR98:AS98"/>
    <mergeCell ref="AU98:AV98"/>
    <mergeCell ref="AR99:AS99"/>
    <mergeCell ref="AU99:AV99"/>
    <mergeCell ref="AR104:AS104"/>
    <mergeCell ref="AU104:AV104"/>
    <mergeCell ref="AR105:AS105"/>
    <mergeCell ref="AU105:AV105"/>
    <mergeCell ref="AR102:AS102"/>
    <mergeCell ref="AU102:AV102"/>
    <mergeCell ref="AR103:AS103"/>
    <mergeCell ref="AU103:AV103"/>
    <mergeCell ref="AR108:AS108"/>
    <mergeCell ref="AU108:AV108"/>
    <mergeCell ref="AR109:AS109"/>
    <mergeCell ref="AU109:AV109"/>
    <mergeCell ref="AR106:AS106"/>
    <mergeCell ref="AU106:AV106"/>
    <mergeCell ref="AR107:AS107"/>
    <mergeCell ref="AU107:AV107"/>
    <mergeCell ref="AR112:AS112"/>
    <mergeCell ref="AU112:AV112"/>
    <mergeCell ref="AR113:AS113"/>
    <mergeCell ref="AU113:AV113"/>
    <mergeCell ref="AR110:AS110"/>
    <mergeCell ref="AU110:AV110"/>
    <mergeCell ref="AR111:AS111"/>
    <mergeCell ref="AU111:AV111"/>
    <mergeCell ref="AR116:AS116"/>
    <mergeCell ref="AU116:AV116"/>
    <mergeCell ref="AR117:AS117"/>
    <mergeCell ref="AU117:AV117"/>
    <mergeCell ref="AR114:AS114"/>
    <mergeCell ref="AU114:AV114"/>
    <mergeCell ref="AR115:AS115"/>
    <mergeCell ref="AU115:AV115"/>
    <mergeCell ref="AR118:AS118"/>
    <mergeCell ref="AU118:AV118"/>
    <mergeCell ref="AZ68:BA68"/>
    <mergeCell ref="BC68:BD68"/>
    <mergeCell ref="AZ69:BA69"/>
    <mergeCell ref="BC69:BD69"/>
    <mergeCell ref="AZ70:BA70"/>
    <mergeCell ref="BC70:BD70"/>
    <mergeCell ref="AZ71:BA71"/>
    <mergeCell ref="BC71:BD71"/>
    <mergeCell ref="AZ74:BA74"/>
    <mergeCell ref="BC74:BD74"/>
    <mergeCell ref="AZ75:BA75"/>
    <mergeCell ref="BC75:BD75"/>
    <mergeCell ref="AZ72:BA72"/>
    <mergeCell ref="BC72:BD72"/>
    <mergeCell ref="AZ73:BA73"/>
    <mergeCell ref="BC73:BD73"/>
    <mergeCell ref="AZ78:BA78"/>
    <mergeCell ref="BC78:BD78"/>
    <mergeCell ref="AZ79:BA79"/>
    <mergeCell ref="BC79:BD79"/>
    <mergeCell ref="AZ76:BA76"/>
    <mergeCell ref="BC76:BD76"/>
    <mergeCell ref="AZ77:BA77"/>
    <mergeCell ref="BC77:BD77"/>
    <mergeCell ref="AZ82:BA82"/>
    <mergeCell ref="BC82:BD82"/>
    <mergeCell ref="AZ83:BA83"/>
    <mergeCell ref="BC83:BD83"/>
    <mergeCell ref="AZ80:BA80"/>
    <mergeCell ref="BC80:BD80"/>
    <mergeCell ref="AZ81:BA81"/>
    <mergeCell ref="BC81:BD81"/>
    <mergeCell ref="AZ86:BA86"/>
    <mergeCell ref="BC86:BD86"/>
    <mergeCell ref="AZ87:BA87"/>
    <mergeCell ref="BC87:BD87"/>
    <mergeCell ref="AZ84:BA84"/>
    <mergeCell ref="BC84:BD84"/>
    <mergeCell ref="AZ85:BA85"/>
    <mergeCell ref="BC85:BD85"/>
    <mergeCell ref="AZ90:BA90"/>
    <mergeCell ref="BC90:BD90"/>
    <mergeCell ref="AZ91:BA91"/>
    <mergeCell ref="BC91:BD91"/>
    <mergeCell ref="AZ88:BA88"/>
    <mergeCell ref="BC88:BD88"/>
    <mergeCell ref="AZ89:BA89"/>
    <mergeCell ref="BC89:BD89"/>
    <mergeCell ref="AZ94:BA94"/>
    <mergeCell ref="BC94:BD94"/>
    <mergeCell ref="AZ95:BA95"/>
    <mergeCell ref="BC95:BD95"/>
    <mergeCell ref="AZ92:BA92"/>
    <mergeCell ref="BC92:BD92"/>
    <mergeCell ref="AZ93:BA93"/>
    <mergeCell ref="BC93:BD93"/>
    <mergeCell ref="AZ98:BA98"/>
    <mergeCell ref="BC98:BD98"/>
    <mergeCell ref="AZ99:BA99"/>
    <mergeCell ref="BC99:BD99"/>
    <mergeCell ref="AZ96:BA96"/>
    <mergeCell ref="BC96:BD96"/>
    <mergeCell ref="AZ97:BA97"/>
    <mergeCell ref="BC97:BD97"/>
    <mergeCell ref="AZ102:BA102"/>
    <mergeCell ref="BC102:BD102"/>
    <mergeCell ref="AZ103:BA103"/>
    <mergeCell ref="BC103:BD103"/>
    <mergeCell ref="AZ100:BA100"/>
    <mergeCell ref="BC100:BD100"/>
    <mergeCell ref="AZ101:BA101"/>
    <mergeCell ref="BC101:BD101"/>
    <mergeCell ref="AZ106:BA106"/>
    <mergeCell ref="BC106:BD106"/>
    <mergeCell ref="AZ107:BA107"/>
    <mergeCell ref="BC107:BD107"/>
    <mergeCell ref="AZ104:BA104"/>
    <mergeCell ref="BC104:BD104"/>
    <mergeCell ref="AZ105:BA105"/>
    <mergeCell ref="BC105:BD105"/>
    <mergeCell ref="AZ110:BA110"/>
    <mergeCell ref="BC110:BD110"/>
    <mergeCell ref="AZ111:BA111"/>
    <mergeCell ref="BC111:BD111"/>
    <mergeCell ref="AZ108:BA108"/>
    <mergeCell ref="BC108:BD108"/>
    <mergeCell ref="AZ109:BA109"/>
    <mergeCell ref="BC109:BD109"/>
    <mergeCell ref="BH71:BI71"/>
    <mergeCell ref="BK71:BL71"/>
    <mergeCell ref="AZ116:BA116"/>
    <mergeCell ref="BC116:BD116"/>
    <mergeCell ref="AZ117:BA117"/>
    <mergeCell ref="BC117:BD117"/>
    <mergeCell ref="AZ114:BA114"/>
    <mergeCell ref="BC114:BD114"/>
    <mergeCell ref="AZ115:BA115"/>
    <mergeCell ref="BC115:BD115"/>
    <mergeCell ref="BH68:BI68"/>
    <mergeCell ref="BK68:BL68"/>
    <mergeCell ref="BH69:BI69"/>
    <mergeCell ref="BK69:BL69"/>
    <mergeCell ref="BH70:BI70"/>
    <mergeCell ref="BK70:BL70"/>
    <mergeCell ref="BH72:BI72"/>
    <mergeCell ref="BK72:BL72"/>
    <mergeCell ref="BH73:BI73"/>
    <mergeCell ref="BK73:BL73"/>
    <mergeCell ref="AZ118:BA118"/>
    <mergeCell ref="BC118:BD118"/>
    <mergeCell ref="AZ112:BA112"/>
    <mergeCell ref="BC112:BD112"/>
    <mergeCell ref="AZ113:BA113"/>
    <mergeCell ref="BC113:BD113"/>
    <mergeCell ref="BH76:BI76"/>
    <mergeCell ref="BK76:BL76"/>
    <mergeCell ref="BH77:BI77"/>
    <mergeCell ref="BK77:BL77"/>
    <mergeCell ref="BH74:BI74"/>
    <mergeCell ref="BK74:BL74"/>
    <mergeCell ref="BH75:BI75"/>
    <mergeCell ref="BK75:BL75"/>
    <mergeCell ref="BH80:BI80"/>
    <mergeCell ref="BK80:BL80"/>
    <mergeCell ref="BH81:BI81"/>
    <mergeCell ref="BK81:BL81"/>
    <mergeCell ref="BH78:BI78"/>
    <mergeCell ref="BK78:BL78"/>
    <mergeCell ref="BH79:BI79"/>
    <mergeCell ref="BK79:BL79"/>
    <mergeCell ref="BH84:BI84"/>
    <mergeCell ref="BK84:BL84"/>
    <mergeCell ref="BH85:BI85"/>
    <mergeCell ref="BK85:BL85"/>
    <mergeCell ref="BH82:BI82"/>
    <mergeCell ref="BK82:BL82"/>
    <mergeCell ref="BH83:BI83"/>
    <mergeCell ref="BK83:BL83"/>
    <mergeCell ref="BH88:BI88"/>
    <mergeCell ref="BK88:BL88"/>
    <mergeCell ref="BH89:BI89"/>
    <mergeCell ref="BK89:BL89"/>
    <mergeCell ref="BH86:BI86"/>
    <mergeCell ref="BK86:BL86"/>
    <mergeCell ref="BH87:BI87"/>
    <mergeCell ref="BK87:BL87"/>
    <mergeCell ref="BH92:BI92"/>
    <mergeCell ref="BK92:BL92"/>
    <mergeCell ref="BH93:BI93"/>
    <mergeCell ref="BK93:BL93"/>
    <mergeCell ref="BH90:BI90"/>
    <mergeCell ref="BK90:BL90"/>
    <mergeCell ref="BH91:BI91"/>
    <mergeCell ref="BK91:BL91"/>
    <mergeCell ref="BH96:BI96"/>
    <mergeCell ref="BK96:BL96"/>
    <mergeCell ref="BH97:BI97"/>
    <mergeCell ref="BK97:BL97"/>
    <mergeCell ref="BH94:BI94"/>
    <mergeCell ref="BK94:BL94"/>
    <mergeCell ref="BH95:BI95"/>
    <mergeCell ref="BK95:BL95"/>
    <mergeCell ref="BH100:BI100"/>
    <mergeCell ref="BK100:BL100"/>
    <mergeCell ref="BH101:BI101"/>
    <mergeCell ref="BK101:BL101"/>
    <mergeCell ref="BH98:BI98"/>
    <mergeCell ref="BK98:BL98"/>
    <mergeCell ref="BH99:BI99"/>
    <mergeCell ref="BK99:BL99"/>
    <mergeCell ref="BH104:BI104"/>
    <mergeCell ref="BK104:BL104"/>
    <mergeCell ref="BH105:BI105"/>
    <mergeCell ref="BK105:BL105"/>
    <mergeCell ref="BH102:BI102"/>
    <mergeCell ref="BK102:BL102"/>
    <mergeCell ref="BH103:BI103"/>
    <mergeCell ref="BK103:BL103"/>
    <mergeCell ref="BH108:BI108"/>
    <mergeCell ref="BK108:BL108"/>
    <mergeCell ref="BH109:BI109"/>
    <mergeCell ref="BK109:BL109"/>
    <mergeCell ref="BH106:BI106"/>
    <mergeCell ref="BK106:BL106"/>
    <mergeCell ref="BH107:BI107"/>
    <mergeCell ref="BK107:BL107"/>
    <mergeCell ref="BH112:BI112"/>
    <mergeCell ref="BK112:BL112"/>
    <mergeCell ref="BH113:BI113"/>
    <mergeCell ref="BK113:BL113"/>
    <mergeCell ref="BH110:BI110"/>
    <mergeCell ref="BK110:BL110"/>
    <mergeCell ref="BH111:BI111"/>
    <mergeCell ref="BK111:BL111"/>
    <mergeCell ref="BH116:BI116"/>
    <mergeCell ref="BK116:BL116"/>
    <mergeCell ref="BH117:BI117"/>
    <mergeCell ref="BK117:BL117"/>
    <mergeCell ref="BH114:BI114"/>
    <mergeCell ref="BK114:BL114"/>
    <mergeCell ref="BH115:BI115"/>
    <mergeCell ref="BK115:BL115"/>
    <mergeCell ref="BH118:BI118"/>
    <mergeCell ref="BK118:BL118"/>
    <mergeCell ref="BP68:BQ68"/>
    <mergeCell ref="BS68:BT68"/>
    <mergeCell ref="BP69:BQ69"/>
    <mergeCell ref="BS69:BT69"/>
    <mergeCell ref="BP70:BQ70"/>
    <mergeCell ref="BS70:BT70"/>
    <mergeCell ref="BP71:BQ71"/>
    <mergeCell ref="BS71:BT71"/>
    <mergeCell ref="BP74:BQ74"/>
    <mergeCell ref="BS74:BT74"/>
    <mergeCell ref="BP75:BQ75"/>
    <mergeCell ref="BS75:BT75"/>
    <mergeCell ref="BP72:BQ72"/>
    <mergeCell ref="BS72:BT72"/>
    <mergeCell ref="BP73:BQ73"/>
    <mergeCell ref="BS73:BT73"/>
    <mergeCell ref="BP78:BQ78"/>
    <mergeCell ref="BS78:BT78"/>
    <mergeCell ref="BP79:BQ79"/>
    <mergeCell ref="BS79:BT79"/>
    <mergeCell ref="BP76:BQ76"/>
    <mergeCell ref="BS76:BT76"/>
    <mergeCell ref="BP77:BQ77"/>
    <mergeCell ref="BS77:BT77"/>
    <mergeCell ref="BP82:BQ82"/>
    <mergeCell ref="BS82:BT82"/>
    <mergeCell ref="BP83:BQ83"/>
    <mergeCell ref="BS83:BT83"/>
    <mergeCell ref="BP80:BQ80"/>
    <mergeCell ref="BS80:BT80"/>
    <mergeCell ref="BP81:BQ81"/>
    <mergeCell ref="BS81:BT81"/>
    <mergeCell ref="BP86:BQ86"/>
    <mergeCell ref="BS86:BT86"/>
    <mergeCell ref="BP87:BQ87"/>
    <mergeCell ref="BS87:BT87"/>
    <mergeCell ref="BP84:BQ84"/>
    <mergeCell ref="BS84:BT84"/>
    <mergeCell ref="BP85:BQ85"/>
    <mergeCell ref="BS85:BT85"/>
    <mergeCell ref="BP90:BQ90"/>
    <mergeCell ref="BS90:BT90"/>
    <mergeCell ref="BP91:BQ91"/>
    <mergeCell ref="BS91:BT91"/>
    <mergeCell ref="BP88:BQ88"/>
    <mergeCell ref="BS88:BT88"/>
    <mergeCell ref="BP89:BQ89"/>
    <mergeCell ref="BS89:BT89"/>
    <mergeCell ref="BP94:BQ94"/>
    <mergeCell ref="BS94:BT94"/>
    <mergeCell ref="BP95:BQ95"/>
    <mergeCell ref="BS95:BT95"/>
    <mergeCell ref="BP92:BQ92"/>
    <mergeCell ref="BS92:BT92"/>
    <mergeCell ref="BP93:BQ93"/>
    <mergeCell ref="BS93:BT93"/>
    <mergeCell ref="BP98:BQ98"/>
    <mergeCell ref="BS98:BT98"/>
    <mergeCell ref="BP99:BQ99"/>
    <mergeCell ref="BS99:BT99"/>
    <mergeCell ref="BP96:BQ96"/>
    <mergeCell ref="BS96:BT96"/>
    <mergeCell ref="BP97:BQ97"/>
    <mergeCell ref="BS97:BT97"/>
    <mergeCell ref="BP102:BQ102"/>
    <mergeCell ref="BS102:BT102"/>
    <mergeCell ref="BP103:BQ103"/>
    <mergeCell ref="BS103:BT103"/>
    <mergeCell ref="BP100:BQ100"/>
    <mergeCell ref="BS100:BT100"/>
    <mergeCell ref="BP101:BQ101"/>
    <mergeCell ref="BS101:BT101"/>
    <mergeCell ref="BP106:BQ106"/>
    <mergeCell ref="BS106:BT106"/>
    <mergeCell ref="BP107:BQ107"/>
    <mergeCell ref="BS107:BT107"/>
    <mergeCell ref="BP104:BQ104"/>
    <mergeCell ref="BS104:BT104"/>
    <mergeCell ref="BP105:BQ105"/>
    <mergeCell ref="BS105:BT105"/>
    <mergeCell ref="BP110:BQ110"/>
    <mergeCell ref="BS110:BT110"/>
    <mergeCell ref="BP111:BQ111"/>
    <mergeCell ref="BS111:BT111"/>
    <mergeCell ref="BP108:BQ108"/>
    <mergeCell ref="BS108:BT108"/>
    <mergeCell ref="BP109:BQ109"/>
    <mergeCell ref="BS109:BT109"/>
    <mergeCell ref="BX71:BY71"/>
    <mergeCell ref="CA71:CB71"/>
    <mergeCell ref="BP116:BQ116"/>
    <mergeCell ref="BS116:BT116"/>
    <mergeCell ref="BP117:BQ117"/>
    <mergeCell ref="BS117:BT117"/>
    <mergeCell ref="BP114:BQ114"/>
    <mergeCell ref="BS114:BT114"/>
    <mergeCell ref="BP115:BQ115"/>
    <mergeCell ref="BS115:BT115"/>
    <mergeCell ref="BX68:BY68"/>
    <mergeCell ref="CA68:CB68"/>
    <mergeCell ref="BX69:BY69"/>
    <mergeCell ref="CA69:CB69"/>
    <mergeCell ref="BX70:BY70"/>
    <mergeCell ref="CA70:CB70"/>
    <mergeCell ref="BX72:BY72"/>
    <mergeCell ref="CA72:CB72"/>
    <mergeCell ref="BX73:BY73"/>
    <mergeCell ref="CA73:CB73"/>
    <mergeCell ref="BP118:BQ118"/>
    <mergeCell ref="BS118:BT118"/>
    <mergeCell ref="BP112:BQ112"/>
    <mergeCell ref="BS112:BT112"/>
    <mergeCell ref="BP113:BQ113"/>
    <mergeCell ref="BS113:BT113"/>
    <mergeCell ref="BX76:BY76"/>
    <mergeCell ref="CA76:CB76"/>
    <mergeCell ref="BX77:BY77"/>
    <mergeCell ref="CA77:CB77"/>
    <mergeCell ref="BX74:BY74"/>
    <mergeCell ref="CA74:CB74"/>
    <mergeCell ref="BX75:BY75"/>
    <mergeCell ref="CA75:CB75"/>
    <mergeCell ref="BX80:BY80"/>
    <mergeCell ref="CA80:CB80"/>
    <mergeCell ref="BX81:BY81"/>
    <mergeCell ref="CA81:CB81"/>
    <mergeCell ref="BX78:BY78"/>
    <mergeCell ref="CA78:CB78"/>
    <mergeCell ref="BX79:BY79"/>
    <mergeCell ref="CA79:CB79"/>
    <mergeCell ref="BX84:BY84"/>
    <mergeCell ref="CA84:CB84"/>
    <mergeCell ref="BX85:BY85"/>
    <mergeCell ref="CA85:CB85"/>
    <mergeCell ref="BX82:BY82"/>
    <mergeCell ref="CA82:CB82"/>
    <mergeCell ref="BX83:BY83"/>
    <mergeCell ref="CA83:CB83"/>
    <mergeCell ref="BX88:BY88"/>
    <mergeCell ref="CA88:CB88"/>
    <mergeCell ref="BX89:BY89"/>
    <mergeCell ref="CA89:CB89"/>
    <mergeCell ref="BX86:BY86"/>
    <mergeCell ref="CA86:CB86"/>
    <mergeCell ref="BX87:BY87"/>
    <mergeCell ref="CA87:CB87"/>
    <mergeCell ref="BX92:BY92"/>
    <mergeCell ref="CA92:CB92"/>
    <mergeCell ref="BX93:BY93"/>
    <mergeCell ref="CA93:CB93"/>
    <mergeCell ref="BX90:BY90"/>
    <mergeCell ref="CA90:CB90"/>
    <mergeCell ref="BX91:BY91"/>
    <mergeCell ref="CA91:CB91"/>
    <mergeCell ref="BX96:BY96"/>
    <mergeCell ref="CA96:CB96"/>
    <mergeCell ref="BX97:BY97"/>
    <mergeCell ref="CA97:CB97"/>
    <mergeCell ref="BX94:BY94"/>
    <mergeCell ref="CA94:CB94"/>
    <mergeCell ref="BX95:BY95"/>
    <mergeCell ref="CA95:CB95"/>
    <mergeCell ref="BX100:BY100"/>
    <mergeCell ref="CA100:CB100"/>
    <mergeCell ref="BX101:BY101"/>
    <mergeCell ref="CA101:CB101"/>
    <mergeCell ref="BX98:BY98"/>
    <mergeCell ref="CA98:CB98"/>
    <mergeCell ref="BX99:BY99"/>
    <mergeCell ref="CA99:CB99"/>
    <mergeCell ref="BX104:BY104"/>
    <mergeCell ref="CA104:CB104"/>
    <mergeCell ref="BX105:BY105"/>
    <mergeCell ref="CA105:CB105"/>
    <mergeCell ref="BX102:BY102"/>
    <mergeCell ref="CA102:CB102"/>
    <mergeCell ref="BX103:BY103"/>
    <mergeCell ref="CA103:CB103"/>
    <mergeCell ref="BX108:BY108"/>
    <mergeCell ref="CA108:CB108"/>
    <mergeCell ref="BX109:BY109"/>
    <mergeCell ref="CA109:CB109"/>
    <mergeCell ref="BX106:BY106"/>
    <mergeCell ref="CA106:CB106"/>
    <mergeCell ref="BX107:BY107"/>
    <mergeCell ref="CA107:CB107"/>
    <mergeCell ref="BX112:BY112"/>
    <mergeCell ref="CA112:CB112"/>
    <mergeCell ref="BX113:BY113"/>
    <mergeCell ref="CA113:CB113"/>
    <mergeCell ref="BX110:BY110"/>
    <mergeCell ref="CA110:CB110"/>
    <mergeCell ref="BX111:BY111"/>
    <mergeCell ref="CA111:CB111"/>
    <mergeCell ref="BX116:BY116"/>
    <mergeCell ref="CA116:CB116"/>
    <mergeCell ref="BX117:BY117"/>
    <mergeCell ref="CA117:CB117"/>
    <mergeCell ref="BX114:BY114"/>
    <mergeCell ref="CA114:CB114"/>
    <mergeCell ref="BX115:BY115"/>
    <mergeCell ref="CA115:CB115"/>
    <mergeCell ref="BX118:BY118"/>
    <mergeCell ref="CA118:CB118"/>
    <mergeCell ref="CF68:CG68"/>
    <mergeCell ref="CI68:CJ68"/>
    <mergeCell ref="CF69:CG69"/>
    <mergeCell ref="CI69:CJ69"/>
    <mergeCell ref="CF70:CG70"/>
    <mergeCell ref="CI70:CJ70"/>
    <mergeCell ref="CF71:CG71"/>
    <mergeCell ref="CI71:CJ71"/>
    <mergeCell ref="CF74:CG74"/>
    <mergeCell ref="CI74:CJ74"/>
    <mergeCell ref="CF75:CG75"/>
    <mergeCell ref="CI75:CJ75"/>
    <mergeCell ref="CF72:CG72"/>
    <mergeCell ref="CI72:CJ72"/>
    <mergeCell ref="CF73:CG73"/>
    <mergeCell ref="CI73:CJ73"/>
    <mergeCell ref="CF78:CG78"/>
    <mergeCell ref="CI78:CJ78"/>
    <mergeCell ref="CF79:CG79"/>
    <mergeCell ref="CI79:CJ79"/>
    <mergeCell ref="CF76:CG76"/>
    <mergeCell ref="CI76:CJ76"/>
    <mergeCell ref="CF77:CG77"/>
    <mergeCell ref="CI77:CJ77"/>
    <mergeCell ref="CF82:CG82"/>
    <mergeCell ref="CI82:CJ82"/>
    <mergeCell ref="CF83:CG83"/>
    <mergeCell ref="CI83:CJ83"/>
    <mergeCell ref="CF80:CG80"/>
    <mergeCell ref="CI80:CJ80"/>
    <mergeCell ref="CF81:CG81"/>
    <mergeCell ref="CI81:CJ81"/>
    <mergeCell ref="CF86:CG86"/>
    <mergeCell ref="CI86:CJ86"/>
    <mergeCell ref="CF87:CG87"/>
    <mergeCell ref="CI87:CJ87"/>
    <mergeCell ref="CF84:CG84"/>
    <mergeCell ref="CI84:CJ84"/>
    <mergeCell ref="CF85:CG85"/>
    <mergeCell ref="CI85:CJ85"/>
    <mergeCell ref="CF90:CG90"/>
    <mergeCell ref="CI90:CJ90"/>
    <mergeCell ref="CF91:CG91"/>
    <mergeCell ref="CI91:CJ91"/>
    <mergeCell ref="CF88:CG88"/>
    <mergeCell ref="CI88:CJ88"/>
    <mergeCell ref="CF89:CG89"/>
    <mergeCell ref="CI89:CJ89"/>
    <mergeCell ref="CF94:CG94"/>
    <mergeCell ref="CI94:CJ94"/>
    <mergeCell ref="CF95:CG95"/>
    <mergeCell ref="CI95:CJ95"/>
    <mergeCell ref="CF92:CG92"/>
    <mergeCell ref="CI92:CJ92"/>
    <mergeCell ref="CF93:CG93"/>
    <mergeCell ref="CI93:CJ93"/>
    <mergeCell ref="CF98:CG98"/>
    <mergeCell ref="CI98:CJ98"/>
    <mergeCell ref="CF99:CG99"/>
    <mergeCell ref="CI99:CJ99"/>
    <mergeCell ref="CF96:CG96"/>
    <mergeCell ref="CI96:CJ96"/>
    <mergeCell ref="CF97:CG97"/>
    <mergeCell ref="CI97:CJ97"/>
    <mergeCell ref="CF102:CG102"/>
    <mergeCell ref="CI102:CJ102"/>
    <mergeCell ref="CF103:CG103"/>
    <mergeCell ref="CI103:CJ103"/>
    <mergeCell ref="CF100:CG100"/>
    <mergeCell ref="CI100:CJ100"/>
    <mergeCell ref="CF101:CG101"/>
    <mergeCell ref="CI101:CJ101"/>
    <mergeCell ref="CF106:CG106"/>
    <mergeCell ref="CI106:CJ106"/>
    <mergeCell ref="CF107:CG107"/>
    <mergeCell ref="CI107:CJ107"/>
    <mergeCell ref="CF104:CG104"/>
    <mergeCell ref="CI104:CJ104"/>
    <mergeCell ref="CF105:CG105"/>
    <mergeCell ref="CI105:CJ105"/>
    <mergeCell ref="CF110:CG110"/>
    <mergeCell ref="CI110:CJ110"/>
    <mergeCell ref="CF111:CG111"/>
    <mergeCell ref="CI111:CJ111"/>
    <mergeCell ref="CF108:CG108"/>
    <mergeCell ref="CI108:CJ108"/>
    <mergeCell ref="CF109:CG109"/>
    <mergeCell ref="CI109:CJ109"/>
    <mergeCell ref="CN71:CO71"/>
    <mergeCell ref="CQ71:CR71"/>
    <mergeCell ref="CF116:CG116"/>
    <mergeCell ref="CI116:CJ116"/>
    <mergeCell ref="CF117:CG117"/>
    <mergeCell ref="CI117:CJ117"/>
    <mergeCell ref="CF114:CG114"/>
    <mergeCell ref="CI114:CJ114"/>
    <mergeCell ref="CF115:CG115"/>
    <mergeCell ref="CI115:CJ115"/>
    <mergeCell ref="CN68:CO68"/>
    <mergeCell ref="CQ68:CR68"/>
    <mergeCell ref="CN69:CO69"/>
    <mergeCell ref="CQ69:CR69"/>
    <mergeCell ref="CN70:CO70"/>
    <mergeCell ref="CQ70:CR70"/>
    <mergeCell ref="CN72:CO72"/>
    <mergeCell ref="CQ72:CR72"/>
    <mergeCell ref="CN73:CO73"/>
    <mergeCell ref="CQ73:CR73"/>
    <mergeCell ref="CF118:CG118"/>
    <mergeCell ref="CI118:CJ118"/>
    <mergeCell ref="CF112:CG112"/>
    <mergeCell ref="CI112:CJ112"/>
    <mergeCell ref="CF113:CG113"/>
    <mergeCell ref="CI113:CJ113"/>
    <mergeCell ref="CN76:CO76"/>
    <mergeCell ref="CQ76:CR76"/>
    <mergeCell ref="CN77:CO77"/>
    <mergeCell ref="CQ77:CR77"/>
    <mergeCell ref="CN74:CO74"/>
    <mergeCell ref="CQ74:CR74"/>
    <mergeCell ref="CN75:CO75"/>
    <mergeCell ref="CQ75:CR75"/>
    <mergeCell ref="CN80:CO80"/>
    <mergeCell ref="CQ80:CR80"/>
    <mergeCell ref="CN81:CO81"/>
    <mergeCell ref="CQ81:CR81"/>
    <mergeCell ref="CN78:CO78"/>
    <mergeCell ref="CQ78:CR78"/>
    <mergeCell ref="CN79:CO79"/>
    <mergeCell ref="CQ79:CR79"/>
    <mergeCell ref="CN84:CO84"/>
    <mergeCell ref="CQ84:CR84"/>
    <mergeCell ref="CN85:CO85"/>
    <mergeCell ref="CQ85:CR85"/>
    <mergeCell ref="CN82:CO82"/>
    <mergeCell ref="CQ82:CR82"/>
    <mergeCell ref="CN83:CO83"/>
    <mergeCell ref="CQ83:CR83"/>
    <mergeCell ref="CN88:CO88"/>
    <mergeCell ref="CQ88:CR88"/>
    <mergeCell ref="CN89:CO89"/>
    <mergeCell ref="CQ89:CR89"/>
    <mergeCell ref="CN86:CO86"/>
    <mergeCell ref="CQ86:CR86"/>
    <mergeCell ref="CN87:CO87"/>
    <mergeCell ref="CQ87:CR87"/>
    <mergeCell ref="CN92:CO92"/>
    <mergeCell ref="CQ92:CR92"/>
    <mergeCell ref="CN93:CO93"/>
    <mergeCell ref="CQ93:CR93"/>
    <mergeCell ref="CN90:CO90"/>
    <mergeCell ref="CQ90:CR90"/>
    <mergeCell ref="CN91:CO91"/>
    <mergeCell ref="CQ91:CR91"/>
    <mergeCell ref="CN96:CO96"/>
    <mergeCell ref="CQ96:CR96"/>
    <mergeCell ref="CN97:CO97"/>
    <mergeCell ref="CQ97:CR97"/>
    <mergeCell ref="CN94:CO94"/>
    <mergeCell ref="CQ94:CR94"/>
    <mergeCell ref="CN95:CO95"/>
    <mergeCell ref="CQ95:CR95"/>
    <mergeCell ref="CN100:CO100"/>
    <mergeCell ref="CQ100:CR100"/>
    <mergeCell ref="CN101:CO101"/>
    <mergeCell ref="CQ101:CR101"/>
    <mergeCell ref="CN98:CO98"/>
    <mergeCell ref="CQ98:CR98"/>
    <mergeCell ref="CN99:CO99"/>
    <mergeCell ref="CQ99:CR99"/>
    <mergeCell ref="CN104:CO104"/>
    <mergeCell ref="CQ104:CR104"/>
    <mergeCell ref="CN105:CO105"/>
    <mergeCell ref="CQ105:CR105"/>
    <mergeCell ref="CN102:CO102"/>
    <mergeCell ref="CQ102:CR102"/>
    <mergeCell ref="CN103:CO103"/>
    <mergeCell ref="CQ103:CR103"/>
    <mergeCell ref="CN108:CO108"/>
    <mergeCell ref="CQ108:CR108"/>
    <mergeCell ref="CN109:CO109"/>
    <mergeCell ref="CQ109:CR109"/>
    <mergeCell ref="CN106:CO106"/>
    <mergeCell ref="CQ106:CR106"/>
    <mergeCell ref="CN107:CO107"/>
    <mergeCell ref="CQ107:CR107"/>
    <mergeCell ref="CN112:CO112"/>
    <mergeCell ref="CQ112:CR112"/>
    <mergeCell ref="CN113:CO113"/>
    <mergeCell ref="CQ113:CR113"/>
    <mergeCell ref="CN110:CO110"/>
    <mergeCell ref="CQ110:CR110"/>
    <mergeCell ref="CN111:CO111"/>
    <mergeCell ref="CQ111:CR111"/>
    <mergeCell ref="CN116:CO116"/>
    <mergeCell ref="CQ116:CR116"/>
    <mergeCell ref="CN117:CO117"/>
    <mergeCell ref="CQ117:CR117"/>
    <mergeCell ref="CN114:CO114"/>
    <mergeCell ref="CQ114:CR114"/>
    <mergeCell ref="CN115:CO115"/>
    <mergeCell ref="CQ115:CR115"/>
    <mergeCell ref="CN118:CO118"/>
    <mergeCell ref="CQ118:CR118"/>
    <mergeCell ref="CV68:CW68"/>
    <mergeCell ref="CY68:CZ68"/>
    <mergeCell ref="CV69:CW69"/>
    <mergeCell ref="CY69:CZ69"/>
    <mergeCell ref="CV70:CW70"/>
    <mergeCell ref="CY70:CZ70"/>
    <mergeCell ref="CV71:CW71"/>
    <mergeCell ref="CY71:CZ71"/>
    <mergeCell ref="CV74:CW74"/>
    <mergeCell ref="CY74:CZ74"/>
    <mergeCell ref="CV75:CW75"/>
    <mergeCell ref="CY75:CZ75"/>
    <mergeCell ref="CV72:CW72"/>
    <mergeCell ref="CY72:CZ72"/>
    <mergeCell ref="CV73:CW73"/>
    <mergeCell ref="CY73:CZ73"/>
    <mergeCell ref="CV78:CW78"/>
    <mergeCell ref="CY78:CZ78"/>
    <mergeCell ref="CV79:CW79"/>
    <mergeCell ref="CY79:CZ79"/>
    <mergeCell ref="CV76:CW76"/>
    <mergeCell ref="CY76:CZ76"/>
    <mergeCell ref="CV77:CW77"/>
    <mergeCell ref="CY77:CZ77"/>
    <mergeCell ref="CV82:CW82"/>
    <mergeCell ref="CY82:CZ82"/>
    <mergeCell ref="CV83:CW83"/>
    <mergeCell ref="CY83:CZ83"/>
    <mergeCell ref="CV80:CW80"/>
    <mergeCell ref="CY80:CZ80"/>
    <mergeCell ref="CV81:CW81"/>
    <mergeCell ref="CY81:CZ81"/>
    <mergeCell ref="CV86:CW86"/>
    <mergeCell ref="CY86:CZ86"/>
    <mergeCell ref="CV87:CW87"/>
    <mergeCell ref="CY87:CZ87"/>
    <mergeCell ref="CV84:CW84"/>
    <mergeCell ref="CY84:CZ84"/>
    <mergeCell ref="CV85:CW85"/>
    <mergeCell ref="CY85:CZ85"/>
    <mergeCell ref="CV90:CW90"/>
    <mergeCell ref="CY90:CZ90"/>
    <mergeCell ref="CV91:CW91"/>
    <mergeCell ref="CY91:CZ91"/>
    <mergeCell ref="CV88:CW88"/>
    <mergeCell ref="CY88:CZ88"/>
    <mergeCell ref="CV89:CW89"/>
    <mergeCell ref="CY89:CZ89"/>
    <mergeCell ref="CV94:CW94"/>
    <mergeCell ref="CY94:CZ94"/>
    <mergeCell ref="CV95:CW95"/>
    <mergeCell ref="CY95:CZ95"/>
    <mergeCell ref="CV92:CW92"/>
    <mergeCell ref="CY92:CZ92"/>
    <mergeCell ref="CV93:CW93"/>
    <mergeCell ref="CY93:CZ93"/>
    <mergeCell ref="CV98:CW98"/>
    <mergeCell ref="CY98:CZ98"/>
    <mergeCell ref="CV99:CW99"/>
    <mergeCell ref="CY99:CZ99"/>
    <mergeCell ref="CV96:CW96"/>
    <mergeCell ref="CY96:CZ96"/>
    <mergeCell ref="CV97:CW97"/>
    <mergeCell ref="CY97:CZ97"/>
    <mergeCell ref="CV102:CW102"/>
    <mergeCell ref="CY102:CZ102"/>
    <mergeCell ref="CV103:CW103"/>
    <mergeCell ref="CY103:CZ103"/>
    <mergeCell ref="CV100:CW100"/>
    <mergeCell ref="CY100:CZ100"/>
    <mergeCell ref="CV101:CW101"/>
    <mergeCell ref="CY101:CZ101"/>
    <mergeCell ref="CV106:CW106"/>
    <mergeCell ref="CY106:CZ106"/>
    <mergeCell ref="CV107:CW107"/>
    <mergeCell ref="CY107:CZ107"/>
    <mergeCell ref="CV104:CW104"/>
    <mergeCell ref="CY104:CZ104"/>
    <mergeCell ref="CV105:CW105"/>
    <mergeCell ref="CY105:CZ105"/>
    <mergeCell ref="CV110:CW110"/>
    <mergeCell ref="CY110:CZ110"/>
    <mergeCell ref="CV111:CW111"/>
    <mergeCell ref="CY111:CZ111"/>
    <mergeCell ref="CV108:CW108"/>
    <mergeCell ref="CY108:CZ108"/>
    <mergeCell ref="CV109:CW109"/>
    <mergeCell ref="CY109:CZ109"/>
    <mergeCell ref="DD74:DE74"/>
    <mergeCell ref="DD75:DE75"/>
    <mergeCell ref="CV116:CW116"/>
    <mergeCell ref="CY116:CZ116"/>
    <mergeCell ref="CV117:CW117"/>
    <mergeCell ref="CY117:CZ117"/>
    <mergeCell ref="CV114:CW114"/>
    <mergeCell ref="CY114:CZ114"/>
    <mergeCell ref="CV115:CW115"/>
    <mergeCell ref="CY115:CZ115"/>
    <mergeCell ref="DD68:DE68"/>
    <mergeCell ref="DD69:DE69"/>
    <mergeCell ref="DD70:DE70"/>
    <mergeCell ref="DD71:DE71"/>
    <mergeCell ref="DD72:DE72"/>
    <mergeCell ref="DD73:DE73"/>
    <mergeCell ref="DD76:DE76"/>
    <mergeCell ref="DD77:DE77"/>
    <mergeCell ref="DD78:DE78"/>
    <mergeCell ref="DD79:DE79"/>
    <mergeCell ref="CV118:CW118"/>
    <mergeCell ref="CY118:CZ118"/>
    <mergeCell ref="CV112:CW112"/>
    <mergeCell ref="CY112:CZ112"/>
    <mergeCell ref="CV113:CW113"/>
    <mergeCell ref="CY113:CZ113"/>
    <mergeCell ref="DD84:DE84"/>
    <mergeCell ref="DD85:DE85"/>
    <mergeCell ref="DD86:DE86"/>
    <mergeCell ref="DD87:DE87"/>
    <mergeCell ref="DD80:DE80"/>
    <mergeCell ref="DD81:DE81"/>
    <mergeCell ref="DD82:DE82"/>
    <mergeCell ref="DD83:DE83"/>
    <mergeCell ref="DD92:DE92"/>
    <mergeCell ref="DD93:DE93"/>
    <mergeCell ref="DD94:DE94"/>
    <mergeCell ref="DD95:DE95"/>
    <mergeCell ref="DD88:DE88"/>
    <mergeCell ref="DD89:DE89"/>
    <mergeCell ref="DD90:DE90"/>
    <mergeCell ref="DD91:DE91"/>
    <mergeCell ref="DD100:DE100"/>
    <mergeCell ref="DD101:DE101"/>
    <mergeCell ref="DD102:DE102"/>
    <mergeCell ref="DD103:DE103"/>
    <mergeCell ref="DD96:DE96"/>
    <mergeCell ref="DD97:DE97"/>
    <mergeCell ref="DD98:DE98"/>
    <mergeCell ref="DD99:DE99"/>
    <mergeCell ref="DD110:DE110"/>
    <mergeCell ref="DD111:DE111"/>
    <mergeCell ref="DD104:DE104"/>
    <mergeCell ref="DD105:DE105"/>
    <mergeCell ref="DD106:DE106"/>
    <mergeCell ref="DD107:DE107"/>
    <mergeCell ref="DD118:DE118"/>
    <mergeCell ref="DL68:DM68"/>
    <mergeCell ref="DL69:DM69"/>
    <mergeCell ref="DL70:DM70"/>
    <mergeCell ref="DL71:DM71"/>
    <mergeCell ref="DL72:DM72"/>
    <mergeCell ref="DL73:DM73"/>
    <mergeCell ref="DL74:DM74"/>
    <mergeCell ref="DD112:DE112"/>
    <mergeCell ref="DD113:DE113"/>
    <mergeCell ref="DL75:DM75"/>
    <mergeCell ref="DL76:DM76"/>
    <mergeCell ref="DL77:DM77"/>
    <mergeCell ref="DL78:DM78"/>
    <mergeCell ref="DD116:DE116"/>
    <mergeCell ref="DD117:DE117"/>
    <mergeCell ref="DD114:DE114"/>
    <mergeCell ref="DD115:DE115"/>
    <mergeCell ref="DD108:DE108"/>
    <mergeCell ref="DD109:DE109"/>
    <mergeCell ref="DL83:DM83"/>
    <mergeCell ref="DL84:DM84"/>
    <mergeCell ref="DL85:DM85"/>
    <mergeCell ref="DL86:DM86"/>
    <mergeCell ref="DL79:DM79"/>
    <mergeCell ref="DL80:DM80"/>
    <mergeCell ref="DL81:DM81"/>
    <mergeCell ref="DL82:DM82"/>
    <mergeCell ref="DL91:DM91"/>
    <mergeCell ref="DL92:DM92"/>
    <mergeCell ref="DL93:DM93"/>
    <mergeCell ref="DL94:DM94"/>
    <mergeCell ref="DL87:DM87"/>
    <mergeCell ref="DL88:DM88"/>
    <mergeCell ref="DL89:DM89"/>
    <mergeCell ref="DL90:DM90"/>
    <mergeCell ref="DL99:DM99"/>
    <mergeCell ref="DL100:DM100"/>
    <mergeCell ref="DL101:DM101"/>
    <mergeCell ref="DL102:DM102"/>
    <mergeCell ref="DL95:DM95"/>
    <mergeCell ref="DL96:DM96"/>
    <mergeCell ref="DL97:DM97"/>
    <mergeCell ref="DL98:DM98"/>
    <mergeCell ref="DL107:DM107"/>
    <mergeCell ref="DL108:DM108"/>
    <mergeCell ref="DL109:DM109"/>
    <mergeCell ref="DL110:DM110"/>
    <mergeCell ref="DL103:DM103"/>
    <mergeCell ref="DL104:DM104"/>
    <mergeCell ref="DL105:DM105"/>
    <mergeCell ref="DL106:DM106"/>
    <mergeCell ref="DL115:DM115"/>
    <mergeCell ref="DL116:DM116"/>
    <mergeCell ref="DL117:DM117"/>
    <mergeCell ref="DL118:DM118"/>
    <mergeCell ref="DL111:DM111"/>
    <mergeCell ref="DL112:DM112"/>
    <mergeCell ref="DL113:DM113"/>
    <mergeCell ref="DL114:DM114"/>
    <mergeCell ref="DT72:DU72"/>
    <mergeCell ref="DT73:DU73"/>
    <mergeCell ref="DT74:DU74"/>
    <mergeCell ref="DT75:DU75"/>
    <mergeCell ref="DT68:DU68"/>
    <mergeCell ref="DT69:DU69"/>
    <mergeCell ref="DT70:DU70"/>
    <mergeCell ref="DT71:DU71"/>
    <mergeCell ref="DT80:DU80"/>
    <mergeCell ref="DT81:DU81"/>
    <mergeCell ref="DT82:DU82"/>
    <mergeCell ref="DT83:DU83"/>
    <mergeCell ref="DT76:DU76"/>
    <mergeCell ref="DT77:DU77"/>
    <mergeCell ref="DT78:DU78"/>
    <mergeCell ref="DT79:DU79"/>
    <mergeCell ref="DT88:DU88"/>
    <mergeCell ref="DT89:DU89"/>
    <mergeCell ref="DT90:DU90"/>
    <mergeCell ref="DT91:DU91"/>
    <mergeCell ref="DT84:DU84"/>
    <mergeCell ref="DT85:DU85"/>
    <mergeCell ref="DT86:DU86"/>
    <mergeCell ref="DT87:DU87"/>
    <mergeCell ref="DT96:DU96"/>
    <mergeCell ref="DT97:DU97"/>
    <mergeCell ref="DT98:DU98"/>
    <mergeCell ref="DT99:DU99"/>
    <mergeCell ref="DT92:DU92"/>
    <mergeCell ref="DT93:DU93"/>
    <mergeCell ref="DT94:DU94"/>
    <mergeCell ref="DT95:DU95"/>
    <mergeCell ref="DT104:DU104"/>
    <mergeCell ref="DT105:DU105"/>
    <mergeCell ref="DT106:DU106"/>
    <mergeCell ref="DT107:DU107"/>
    <mergeCell ref="DT100:DU100"/>
    <mergeCell ref="DT101:DU101"/>
    <mergeCell ref="DT102:DU102"/>
    <mergeCell ref="DT103:DU103"/>
    <mergeCell ref="DT112:DU112"/>
    <mergeCell ref="DT113:DU113"/>
    <mergeCell ref="DT114:DU114"/>
    <mergeCell ref="DT115:DU115"/>
    <mergeCell ref="DT108:DU108"/>
    <mergeCell ref="DT109:DU109"/>
    <mergeCell ref="DT110:DU110"/>
    <mergeCell ref="DT111:DU111"/>
    <mergeCell ref="DT116:DU116"/>
    <mergeCell ref="DT117:DU117"/>
    <mergeCell ref="DT118:DU118"/>
    <mergeCell ref="EB68:EC68"/>
    <mergeCell ref="EB69:EC69"/>
    <mergeCell ref="EB70:EC70"/>
    <mergeCell ref="EB71:EC71"/>
    <mergeCell ref="EB72:EC72"/>
    <mergeCell ref="EB73:EC73"/>
    <mergeCell ref="EB74:EC74"/>
    <mergeCell ref="EB79:EC79"/>
    <mergeCell ref="EB80:EC80"/>
    <mergeCell ref="EB81:EC81"/>
    <mergeCell ref="EB82:EC82"/>
    <mergeCell ref="EB75:EC75"/>
    <mergeCell ref="EB76:EC76"/>
    <mergeCell ref="EB77:EC77"/>
    <mergeCell ref="EB78:EC78"/>
    <mergeCell ref="EB87:EC87"/>
    <mergeCell ref="EB88:EC88"/>
    <mergeCell ref="EB89:EC89"/>
    <mergeCell ref="EB90:EC90"/>
    <mergeCell ref="EB83:EC83"/>
    <mergeCell ref="EB84:EC84"/>
    <mergeCell ref="EB85:EC85"/>
    <mergeCell ref="EB86:EC86"/>
    <mergeCell ref="EB95:EC95"/>
    <mergeCell ref="EB96:EC96"/>
    <mergeCell ref="EB97:EC97"/>
    <mergeCell ref="EB98:EC98"/>
    <mergeCell ref="EB91:EC91"/>
    <mergeCell ref="EB92:EC92"/>
    <mergeCell ref="EB93:EC93"/>
    <mergeCell ref="EB94:EC94"/>
    <mergeCell ref="EB103:EC103"/>
    <mergeCell ref="EB104:EC104"/>
    <mergeCell ref="EB105:EC105"/>
    <mergeCell ref="EB106:EC106"/>
    <mergeCell ref="EB99:EC99"/>
    <mergeCell ref="EB100:EC100"/>
    <mergeCell ref="EB101:EC101"/>
    <mergeCell ref="EB102:EC102"/>
    <mergeCell ref="EB117:EC117"/>
    <mergeCell ref="EB118:EC118"/>
    <mergeCell ref="EB111:EC111"/>
    <mergeCell ref="EB112:EC112"/>
    <mergeCell ref="EB113:EC113"/>
    <mergeCell ref="EB114:EC114"/>
    <mergeCell ref="EJ70:EK70"/>
    <mergeCell ref="EJ71:EK71"/>
    <mergeCell ref="EJ68:EK68"/>
    <mergeCell ref="EJ69:EK69"/>
    <mergeCell ref="EB115:EC115"/>
    <mergeCell ref="EB116:EC116"/>
    <mergeCell ref="EB107:EC107"/>
    <mergeCell ref="EB108:EC108"/>
    <mergeCell ref="EB109:EC109"/>
    <mergeCell ref="EB110:EC110"/>
    <mergeCell ref="EJ76:EK76"/>
    <mergeCell ref="EJ77:EK77"/>
    <mergeCell ref="EJ74:EK74"/>
    <mergeCell ref="EJ75:EK75"/>
    <mergeCell ref="EJ72:EK72"/>
    <mergeCell ref="EJ73:EK73"/>
    <mergeCell ref="EJ82:EK82"/>
    <mergeCell ref="EJ83:EK83"/>
    <mergeCell ref="EJ80:EK80"/>
    <mergeCell ref="EJ81:EK81"/>
    <mergeCell ref="EJ78:EK78"/>
    <mergeCell ref="EJ79:EK79"/>
    <mergeCell ref="EJ88:EK88"/>
    <mergeCell ref="EJ89:EK89"/>
    <mergeCell ref="EJ86:EK86"/>
    <mergeCell ref="EJ87:EK87"/>
    <mergeCell ref="EJ84:EK84"/>
    <mergeCell ref="EJ85:EK85"/>
    <mergeCell ref="EJ94:EK94"/>
    <mergeCell ref="EJ95:EK95"/>
    <mergeCell ref="EJ92:EK92"/>
    <mergeCell ref="EJ93:EK93"/>
    <mergeCell ref="EJ90:EK90"/>
    <mergeCell ref="EJ91:EK91"/>
    <mergeCell ref="EJ100:EK100"/>
    <mergeCell ref="EJ101:EK101"/>
    <mergeCell ref="EJ98:EK98"/>
    <mergeCell ref="EJ99:EK99"/>
    <mergeCell ref="EJ96:EK96"/>
    <mergeCell ref="EJ97:EK97"/>
    <mergeCell ref="EJ106:EK106"/>
    <mergeCell ref="EJ107:EK107"/>
    <mergeCell ref="EJ104:EK104"/>
    <mergeCell ref="EJ105:EK105"/>
    <mergeCell ref="EJ102:EK102"/>
    <mergeCell ref="EJ103:EK103"/>
    <mergeCell ref="EJ115:EK115"/>
    <mergeCell ref="EJ112:EK112"/>
    <mergeCell ref="EJ113:EK113"/>
    <mergeCell ref="EJ110:EK110"/>
    <mergeCell ref="EJ111:EK111"/>
    <mergeCell ref="EJ108:EK108"/>
    <mergeCell ref="EJ109:EK109"/>
    <mergeCell ref="ER72:ES72"/>
    <mergeCell ref="ER73:ES73"/>
    <mergeCell ref="EJ118:EK118"/>
    <mergeCell ref="ER68:ES68"/>
    <mergeCell ref="ER69:ES69"/>
    <mergeCell ref="ER70:ES70"/>
    <mergeCell ref="ER71:ES71"/>
    <mergeCell ref="EJ116:EK116"/>
    <mergeCell ref="EJ117:EK117"/>
    <mergeCell ref="EJ114:EK114"/>
    <mergeCell ref="ER78:ES78"/>
    <mergeCell ref="ER79:ES79"/>
    <mergeCell ref="ER76:ES76"/>
    <mergeCell ref="ER77:ES77"/>
    <mergeCell ref="ER74:ES74"/>
    <mergeCell ref="ER75:ES75"/>
    <mergeCell ref="ER84:ES84"/>
    <mergeCell ref="ER85:ES85"/>
    <mergeCell ref="ER82:ES82"/>
    <mergeCell ref="ER83:ES83"/>
    <mergeCell ref="ER80:ES80"/>
    <mergeCell ref="ER81:ES81"/>
    <mergeCell ref="ER90:ES90"/>
    <mergeCell ref="ER91:ES91"/>
    <mergeCell ref="ER88:ES88"/>
    <mergeCell ref="ER89:ES89"/>
    <mergeCell ref="ER86:ES86"/>
    <mergeCell ref="ER87:ES87"/>
    <mergeCell ref="ER96:ES96"/>
    <mergeCell ref="ER97:ES97"/>
    <mergeCell ref="ER94:ES94"/>
    <mergeCell ref="ER95:ES95"/>
    <mergeCell ref="ER92:ES92"/>
    <mergeCell ref="ER93:ES93"/>
    <mergeCell ref="ER102:ES102"/>
    <mergeCell ref="ER103:ES103"/>
    <mergeCell ref="ER100:ES100"/>
    <mergeCell ref="ER101:ES101"/>
    <mergeCell ref="ER98:ES98"/>
    <mergeCell ref="ER99:ES99"/>
    <mergeCell ref="ER111:ES111"/>
    <mergeCell ref="ER108:ES108"/>
    <mergeCell ref="ER109:ES109"/>
    <mergeCell ref="ER106:ES106"/>
    <mergeCell ref="ER107:ES107"/>
    <mergeCell ref="ER104:ES104"/>
    <mergeCell ref="ER105:ES105"/>
    <mergeCell ref="FC70:FD70"/>
    <mergeCell ref="EZ71:FA71"/>
    <mergeCell ref="FC71:FD71"/>
    <mergeCell ref="ER116:ES116"/>
    <mergeCell ref="ER117:ES117"/>
    <mergeCell ref="ER114:ES114"/>
    <mergeCell ref="ER115:ES115"/>
    <mergeCell ref="ER112:ES112"/>
    <mergeCell ref="ER113:ES113"/>
    <mergeCell ref="ER110:ES110"/>
    <mergeCell ref="EZ72:FA72"/>
    <mergeCell ref="FC72:FD72"/>
    <mergeCell ref="EZ73:FA73"/>
    <mergeCell ref="FC73:FD73"/>
    <mergeCell ref="ER118:ES118"/>
    <mergeCell ref="EZ68:FA68"/>
    <mergeCell ref="FC68:FD68"/>
    <mergeCell ref="EZ69:FA69"/>
    <mergeCell ref="FC69:FD69"/>
    <mergeCell ref="EZ70:FA70"/>
    <mergeCell ref="EZ76:FA76"/>
    <mergeCell ref="FC76:FD76"/>
    <mergeCell ref="EZ77:FA77"/>
    <mergeCell ref="FC77:FD77"/>
    <mergeCell ref="EZ74:FA74"/>
    <mergeCell ref="FC74:FD74"/>
    <mergeCell ref="EZ75:FA75"/>
    <mergeCell ref="FC75:FD75"/>
    <mergeCell ref="EZ80:FA80"/>
    <mergeCell ref="FC80:FD80"/>
    <mergeCell ref="EZ81:FA81"/>
    <mergeCell ref="FC81:FD81"/>
    <mergeCell ref="EZ78:FA78"/>
    <mergeCell ref="FC78:FD78"/>
    <mergeCell ref="EZ79:FA79"/>
    <mergeCell ref="FC79:FD79"/>
    <mergeCell ref="EZ84:FA84"/>
    <mergeCell ref="FC84:FD84"/>
    <mergeCell ref="EZ85:FA85"/>
    <mergeCell ref="FC85:FD85"/>
    <mergeCell ref="EZ82:FA82"/>
    <mergeCell ref="FC82:FD82"/>
    <mergeCell ref="EZ83:FA83"/>
    <mergeCell ref="FC83:FD83"/>
    <mergeCell ref="EZ88:FA88"/>
    <mergeCell ref="FC88:FD88"/>
    <mergeCell ref="EZ89:FA89"/>
    <mergeCell ref="FC89:FD89"/>
    <mergeCell ref="EZ86:FA86"/>
    <mergeCell ref="FC86:FD86"/>
    <mergeCell ref="EZ87:FA87"/>
    <mergeCell ref="FC87:FD87"/>
    <mergeCell ref="EZ92:FA92"/>
    <mergeCell ref="FC92:FD92"/>
    <mergeCell ref="EZ93:FA93"/>
    <mergeCell ref="FC93:FD93"/>
    <mergeCell ref="EZ90:FA90"/>
    <mergeCell ref="FC90:FD90"/>
    <mergeCell ref="EZ91:FA91"/>
    <mergeCell ref="FC91:FD91"/>
    <mergeCell ref="EZ96:FA96"/>
    <mergeCell ref="FC96:FD96"/>
    <mergeCell ref="EZ97:FA97"/>
    <mergeCell ref="FC97:FD97"/>
    <mergeCell ref="EZ94:FA94"/>
    <mergeCell ref="FC94:FD94"/>
    <mergeCell ref="EZ95:FA95"/>
    <mergeCell ref="FC95:FD95"/>
    <mergeCell ref="EZ100:FA100"/>
    <mergeCell ref="FC100:FD100"/>
    <mergeCell ref="EZ101:FA101"/>
    <mergeCell ref="FC101:FD101"/>
    <mergeCell ref="EZ98:FA98"/>
    <mergeCell ref="FC98:FD98"/>
    <mergeCell ref="EZ99:FA99"/>
    <mergeCell ref="FC99:FD99"/>
    <mergeCell ref="EZ104:FA104"/>
    <mergeCell ref="FC104:FD104"/>
    <mergeCell ref="EZ105:FA105"/>
    <mergeCell ref="FC105:FD105"/>
    <mergeCell ref="EZ102:FA102"/>
    <mergeCell ref="FC102:FD102"/>
    <mergeCell ref="EZ103:FA103"/>
    <mergeCell ref="FC103:FD103"/>
    <mergeCell ref="EZ108:FA108"/>
    <mergeCell ref="FC108:FD108"/>
    <mergeCell ref="EZ109:FA109"/>
    <mergeCell ref="FC109:FD109"/>
    <mergeCell ref="EZ106:FA106"/>
    <mergeCell ref="FC106:FD106"/>
    <mergeCell ref="EZ107:FA107"/>
    <mergeCell ref="FC107:FD107"/>
    <mergeCell ref="EZ112:FA112"/>
    <mergeCell ref="FC112:FD112"/>
    <mergeCell ref="EZ113:FA113"/>
    <mergeCell ref="FC113:FD113"/>
    <mergeCell ref="EZ110:FA110"/>
    <mergeCell ref="FC110:FD110"/>
    <mergeCell ref="EZ111:FA111"/>
    <mergeCell ref="FC111:FD111"/>
    <mergeCell ref="EZ116:FA116"/>
    <mergeCell ref="FC116:FD116"/>
    <mergeCell ref="EZ117:FA117"/>
    <mergeCell ref="FC117:FD117"/>
    <mergeCell ref="EZ114:FA114"/>
    <mergeCell ref="FC114:FD114"/>
    <mergeCell ref="EZ115:FA115"/>
    <mergeCell ref="FC115:FD115"/>
    <mergeCell ref="EZ118:FA118"/>
    <mergeCell ref="FC118:FD118"/>
    <mergeCell ref="FH68:FI68"/>
    <mergeCell ref="FK68:FL68"/>
    <mergeCell ref="FH69:FI69"/>
    <mergeCell ref="FK69:FL69"/>
    <mergeCell ref="FH70:FI70"/>
    <mergeCell ref="FK70:FL70"/>
    <mergeCell ref="FH71:FI71"/>
    <mergeCell ref="FK71:FL71"/>
    <mergeCell ref="FH74:FI74"/>
    <mergeCell ref="FK74:FL74"/>
    <mergeCell ref="FH75:FI75"/>
    <mergeCell ref="FK75:FL75"/>
    <mergeCell ref="FH72:FI72"/>
    <mergeCell ref="FK72:FL72"/>
    <mergeCell ref="FH73:FI73"/>
    <mergeCell ref="FK73:FL73"/>
    <mergeCell ref="FH78:FI78"/>
    <mergeCell ref="FK78:FL78"/>
    <mergeCell ref="FH79:FI79"/>
    <mergeCell ref="FK79:FL79"/>
    <mergeCell ref="FH76:FI76"/>
    <mergeCell ref="FK76:FL76"/>
    <mergeCell ref="FH77:FI77"/>
    <mergeCell ref="FK77:FL77"/>
    <mergeCell ref="FH82:FI82"/>
    <mergeCell ref="FK82:FL82"/>
    <mergeCell ref="FH83:FI83"/>
    <mergeCell ref="FK83:FL83"/>
    <mergeCell ref="FH80:FI80"/>
    <mergeCell ref="FK80:FL80"/>
    <mergeCell ref="FH81:FI81"/>
    <mergeCell ref="FK81:FL81"/>
    <mergeCell ref="FH86:FI86"/>
    <mergeCell ref="FK86:FL86"/>
    <mergeCell ref="FH87:FI87"/>
    <mergeCell ref="FK87:FL87"/>
    <mergeCell ref="FH84:FI84"/>
    <mergeCell ref="FK84:FL84"/>
    <mergeCell ref="FH85:FI85"/>
    <mergeCell ref="FK85:FL85"/>
    <mergeCell ref="FH90:FI90"/>
    <mergeCell ref="FK90:FL90"/>
    <mergeCell ref="FH91:FI91"/>
    <mergeCell ref="FK91:FL91"/>
    <mergeCell ref="FH88:FI88"/>
    <mergeCell ref="FK88:FL88"/>
    <mergeCell ref="FH89:FI89"/>
    <mergeCell ref="FK89:FL89"/>
    <mergeCell ref="FH94:FI94"/>
    <mergeCell ref="FK94:FL94"/>
    <mergeCell ref="FH95:FI95"/>
    <mergeCell ref="FK95:FL95"/>
    <mergeCell ref="FH92:FI92"/>
    <mergeCell ref="FK92:FL92"/>
    <mergeCell ref="FH93:FI93"/>
    <mergeCell ref="FK93:FL93"/>
    <mergeCell ref="FH98:FI98"/>
    <mergeCell ref="FK98:FL98"/>
    <mergeCell ref="FH99:FI99"/>
    <mergeCell ref="FK99:FL99"/>
    <mergeCell ref="FH96:FI96"/>
    <mergeCell ref="FK96:FL96"/>
    <mergeCell ref="FH97:FI97"/>
    <mergeCell ref="FK97:FL97"/>
    <mergeCell ref="FH102:FI102"/>
    <mergeCell ref="FK102:FL102"/>
    <mergeCell ref="FH103:FI103"/>
    <mergeCell ref="FK103:FL103"/>
    <mergeCell ref="FH100:FI100"/>
    <mergeCell ref="FK100:FL100"/>
    <mergeCell ref="FH101:FI101"/>
    <mergeCell ref="FK101:FL101"/>
    <mergeCell ref="FH106:FI106"/>
    <mergeCell ref="FK106:FL106"/>
    <mergeCell ref="FH107:FI107"/>
    <mergeCell ref="FK107:FL107"/>
    <mergeCell ref="FH104:FI104"/>
    <mergeCell ref="FK104:FL104"/>
    <mergeCell ref="FH105:FI105"/>
    <mergeCell ref="FK105:FL105"/>
    <mergeCell ref="FH110:FI110"/>
    <mergeCell ref="FK110:FL110"/>
    <mergeCell ref="FH111:FI111"/>
    <mergeCell ref="FK111:FL111"/>
    <mergeCell ref="FH108:FI108"/>
    <mergeCell ref="FK108:FL108"/>
    <mergeCell ref="FH109:FI109"/>
    <mergeCell ref="FK109:FL109"/>
    <mergeCell ref="FP71:FQ71"/>
    <mergeCell ref="FS71:FT71"/>
    <mergeCell ref="FH116:FI116"/>
    <mergeCell ref="FK116:FL116"/>
    <mergeCell ref="FH117:FI117"/>
    <mergeCell ref="FK117:FL117"/>
    <mergeCell ref="FH114:FI114"/>
    <mergeCell ref="FK114:FL114"/>
    <mergeCell ref="FH115:FI115"/>
    <mergeCell ref="FK115:FL115"/>
    <mergeCell ref="FP68:FQ68"/>
    <mergeCell ref="FS68:FT68"/>
    <mergeCell ref="FP69:FQ69"/>
    <mergeCell ref="FS69:FT69"/>
    <mergeCell ref="FP70:FQ70"/>
    <mergeCell ref="FS70:FT70"/>
    <mergeCell ref="FP72:FQ72"/>
    <mergeCell ref="FS72:FT72"/>
    <mergeCell ref="FP73:FQ73"/>
    <mergeCell ref="FS73:FT73"/>
    <mergeCell ref="FH118:FI118"/>
    <mergeCell ref="FK118:FL118"/>
    <mergeCell ref="FH112:FI112"/>
    <mergeCell ref="FK112:FL112"/>
    <mergeCell ref="FH113:FI113"/>
    <mergeCell ref="FK113:FL113"/>
    <mergeCell ref="FP76:FQ76"/>
    <mergeCell ref="FS76:FT76"/>
    <mergeCell ref="FP77:FQ77"/>
    <mergeCell ref="FS77:FT77"/>
    <mergeCell ref="FP74:FQ74"/>
    <mergeCell ref="FS74:FT74"/>
    <mergeCell ref="FP75:FQ75"/>
    <mergeCell ref="FS75:FT75"/>
    <mergeCell ref="FP80:FQ80"/>
    <mergeCell ref="FS80:FT80"/>
    <mergeCell ref="FP81:FQ81"/>
    <mergeCell ref="FS81:FT81"/>
    <mergeCell ref="FP78:FQ78"/>
    <mergeCell ref="FS78:FT78"/>
    <mergeCell ref="FP79:FQ79"/>
    <mergeCell ref="FS79:FT79"/>
    <mergeCell ref="FP84:FQ84"/>
    <mergeCell ref="FS84:FT84"/>
    <mergeCell ref="FP85:FQ85"/>
    <mergeCell ref="FS85:FT85"/>
    <mergeCell ref="FP82:FQ82"/>
    <mergeCell ref="FS82:FT82"/>
    <mergeCell ref="FP83:FQ83"/>
    <mergeCell ref="FS83:FT83"/>
    <mergeCell ref="FP88:FQ88"/>
    <mergeCell ref="FS88:FT88"/>
    <mergeCell ref="FP89:FQ89"/>
    <mergeCell ref="FS89:FT89"/>
    <mergeCell ref="FP86:FQ86"/>
    <mergeCell ref="FS86:FT86"/>
    <mergeCell ref="FP87:FQ87"/>
    <mergeCell ref="FS87:FT87"/>
    <mergeCell ref="FP92:FQ92"/>
    <mergeCell ref="FS92:FT92"/>
    <mergeCell ref="FP93:FQ93"/>
    <mergeCell ref="FS93:FT93"/>
    <mergeCell ref="FP90:FQ90"/>
    <mergeCell ref="FS90:FT90"/>
    <mergeCell ref="FP91:FQ91"/>
    <mergeCell ref="FS91:FT91"/>
    <mergeCell ref="FP96:FQ96"/>
    <mergeCell ref="FS96:FT96"/>
    <mergeCell ref="FP97:FQ97"/>
    <mergeCell ref="FS97:FT97"/>
    <mergeCell ref="FP94:FQ94"/>
    <mergeCell ref="FS94:FT94"/>
    <mergeCell ref="FP95:FQ95"/>
    <mergeCell ref="FS95:FT95"/>
    <mergeCell ref="FP100:FQ100"/>
    <mergeCell ref="FS100:FT100"/>
    <mergeCell ref="FP101:FQ101"/>
    <mergeCell ref="FS101:FT101"/>
    <mergeCell ref="FP98:FQ98"/>
    <mergeCell ref="FS98:FT98"/>
    <mergeCell ref="FP99:FQ99"/>
    <mergeCell ref="FS99:FT99"/>
    <mergeCell ref="FP104:FQ104"/>
    <mergeCell ref="FS104:FT104"/>
    <mergeCell ref="FP105:FQ105"/>
    <mergeCell ref="FS105:FT105"/>
    <mergeCell ref="FP102:FQ102"/>
    <mergeCell ref="FS102:FT102"/>
    <mergeCell ref="FP103:FQ103"/>
    <mergeCell ref="FS103:FT103"/>
    <mergeCell ref="FP108:FQ108"/>
    <mergeCell ref="FS108:FT108"/>
    <mergeCell ref="FP109:FQ109"/>
    <mergeCell ref="FS109:FT109"/>
    <mergeCell ref="FP106:FQ106"/>
    <mergeCell ref="FS106:FT106"/>
    <mergeCell ref="FP107:FQ107"/>
    <mergeCell ref="FS107:FT107"/>
    <mergeCell ref="FP112:FQ112"/>
    <mergeCell ref="FS112:FT112"/>
    <mergeCell ref="FP113:FQ113"/>
    <mergeCell ref="FS113:FT113"/>
    <mergeCell ref="FP110:FQ110"/>
    <mergeCell ref="FS110:FT110"/>
    <mergeCell ref="FP111:FQ111"/>
    <mergeCell ref="FS111:FT111"/>
    <mergeCell ref="FP116:FQ116"/>
    <mergeCell ref="FS116:FT116"/>
    <mergeCell ref="FP117:FQ117"/>
    <mergeCell ref="FS117:FT117"/>
    <mergeCell ref="FP114:FQ114"/>
    <mergeCell ref="FS114:FT114"/>
    <mergeCell ref="FP115:FQ115"/>
    <mergeCell ref="FS115:FT115"/>
    <mergeCell ref="FP118:FQ118"/>
    <mergeCell ref="FS118:FT118"/>
    <mergeCell ref="FX68:FY68"/>
    <mergeCell ref="GA68:GB68"/>
    <mergeCell ref="FX69:FY69"/>
    <mergeCell ref="GA69:GB69"/>
    <mergeCell ref="FX70:FY70"/>
    <mergeCell ref="GA70:GB70"/>
    <mergeCell ref="FX71:FY71"/>
    <mergeCell ref="GA71:GB71"/>
    <mergeCell ref="FX74:FY74"/>
    <mergeCell ref="GA74:GB74"/>
    <mergeCell ref="FX75:FY75"/>
    <mergeCell ref="GA75:GB75"/>
    <mergeCell ref="FX72:FY72"/>
    <mergeCell ref="GA72:GB72"/>
    <mergeCell ref="FX73:FY73"/>
    <mergeCell ref="GA73:GB73"/>
    <mergeCell ref="FX78:FY78"/>
    <mergeCell ref="GA78:GB78"/>
    <mergeCell ref="FX79:FY79"/>
    <mergeCell ref="GA79:GB79"/>
    <mergeCell ref="FX76:FY76"/>
    <mergeCell ref="GA76:GB76"/>
    <mergeCell ref="FX77:FY77"/>
    <mergeCell ref="GA77:GB77"/>
    <mergeCell ref="FX82:FY82"/>
    <mergeCell ref="GA82:GB82"/>
    <mergeCell ref="FX83:FY83"/>
    <mergeCell ref="GA83:GB83"/>
    <mergeCell ref="FX80:FY80"/>
    <mergeCell ref="GA80:GB80"/>
    <mergeCell ref="FX81:FY81"/>
    <mergeCell ref="GA81:GB81"/>
    <mergeCell ref="FX86:FY86"/>
    <mergeCell ref="GA86:GB86"/>
    <mergeCell ref="FX87:FY87"/>
    <mergeCell ref="GA87:GB87"/>
    <mergeCell ref="FX84:FY84"/>
    <mergeCell ref="GA84:GB84"/>
    <mergeCell ref="FX85:FY85"/>
    <mergeCell ref="GA85:GB85"/>
    <mergeCell ref="FX90:FY90"/>
    <mergeCell ref="GA90:GB90"/>
    <mergeCell ref="FX91:FY91"/>
    <mergeCell ref="GA91:GB91"/>
    <mergeCell ref="FX88:FY88"/>
    <mergeCell ref="GA88:GB88"/>
    <mergeCell ref="FX89:FY89"/>
    <mergeCell ref="GA89:GB89"/>
    <mergeCell ref="FX94:FY94"/>
    <mergeCell ref="GA94:GB94"/>
    <mergeCell ref="FX95:FY95"/>
    <mergeCell ref="GA95:GB95"/>
    <mergeCell ref="FX92:FY92"/>
    <mergeCell ref="GA92:GB92"/>
    <mergeCell ref="FX93:FY93"/>
    <mergeCell ref="GA93:GB93"/>
    <mergeCell ref="FX98:FY98"/>
    <mergeCell ref="GA98:GB98"/>
    <mergeCell ref="FX99:FY99"/>
    <mergeCell ref="GA99:GB99"/>
    <mergeCell ref="FX96:FY96"/>
    <mergeCell ref="GA96:GB96"/>
    <mergeCell ref="FX97:FY97"/>
    <mergeCell ref="GA97:GB97"/>
    <mergeCell ref="FX102:FY102"/>
    <mergeCell ref="GA102:GB102"/>
    <mergeCell ref="FX103:FY103"/>
    <mergeCell ref="GA103:GB103"/>
    <mergeCell ref="FX100:FY100"/>
    <mergeCell ref="GA100:GB100"/>
    <mergeCell ref="FX101:FY101"/>
    <mergeCell ref="GA101:GB101"/>
    <mergeCell ref="FX106:FY106"/>
    <mergeCell ref="GA106:GB106"/>
    <mergeCell ref="FX107:FY107"/>
    <mergeCell ref="GA107:GB107"/>
    <mergeCell ref="FX104:FY104"/>
    <mergeCell ref="GA104:GB104"/>
    <mergeCell ref="FX105:FY105"/>
    <mergeCell ref="GA105:GB105"/>
    <mergeCell ref="GA110:GB110"/>
    <mergeCell ref="FX111:FY111"/>
    <mergeCell ref="GA111:GB111"/>
    <mergeCell ref="FX108:FY108"/>
    <mergeCell ref="GA108:GB108"/>
    <mergeCell ref="FX109:FY109"/>
    <mergeCell ref="GA109:GB109"/>
    <mergeCell ref="G2:G3"/>
    <mergeCell ref="FX116:FY116"/>
    <mergeCell ref="GA116:GB116"/>
    <mergeCell ref="FX117:FY117"/>
    <mergeCell ref="GA117:GB117"/>
    <mergeCell ref="FX114:FY114"/>
    <mergeCell ref="GA114:GB114"/>
    <mergeCell ref="FX115:FY115"/>
    <mergeCell ref="GA115:GB115"/>
    <mergeCell ref="FX112:FY112"/>
    <mergeCell ref="GC64:GJ64"/>
    <mergeCell ref="GD65:GG65"/>
    <mergeCell ref="GI65:GJ65"/>
    <mergeCell ref="GD66:GJ66"/>
    <mergeCell ref="FX118:FY118"/>
    <mergeCell ref="GA118:GB118"/>
    <mergeCell ref="GA112:GB112"/>
    <mergeCell ref="FX113:FY113"/>
    <mergeCell ref="GA113:GB113"/>
    <mergeCell ref="FX110:FY110"/>
    <mergeCell ref="GF70:GG70"/>
    <mergeCell ref="GI70:GJ70"/>
    <mergeCell ref="GF71:GG71"/>
    <mergeCell ref="GI71:GJ71"/>
    <mergeCell ref="GF68:GG68"/>
    <mergeCell ref="GI68:GJ68"/>
    <mergeCell ref="GF69:GG69"/>
    <mergeCell ref="GI69:GJ69"/>
    <mergeCell ref="GF74:GG74"/>
    <mergeCell ref="GI74:GJ74"/>
    <mergeCell ref="GF75:GG75"/>
    <mergeCell ref="GI75:GJ75"/>
    <mergeCell ref="GF72:GG72"/>
    <mergeCell ref="GI72:GJ72"/>
    <mergeCell ref="GF73:GG73"/>
    <mergeCell ref="GI73:GJ73"/>
    <mergeCell ref="GF78:GG78"/>
    <mergeCell ref="GI78:GJ78"/>
    <mergeCell ref="GF79:GG79"/>
    <mergeCell ref="GI79:GJ79"/>
    <mergeCell ref="GF76:GG76"/>
    <mergeCell ref="GI76:GJ76"/>
    <mergeCell ref="GF77:GG77"/>
    <mergeCell ref="GI77:GJ77"/>
    <mergeCell ref="GF82:GG82"/>
    <mergeCell ref="GI82:GJ82"/>
    <mergeCell ref="GF83:GG83"/>
    <mergeCell ref="GI83:GJ83"/>
    <mergeCell ref="GF80:GG80"/>
    <mergeCell ref="GI80:GJ80"/>
    <mergeCell ref="GF81:GG81"/>
    <mergeCell ref="GI81:GJ81"/>
    <mergeCell ref="GF86:GG86"/>
    <mergeCell ref="GI86:GJ86"/>
    <mergeCell ref="GF87:GG87"/>
    <mergeCell ref="GI87:GJ87"/>
    <mergeCell ref="GF84:GG84"/>
    <mergeCell ref="GI84:GJ84"/>
    <mergeCell ref="GF85:GG85"/>
    <mergeCell ref="GI85:GJ85"/>
    <mergeCell ref="GF90:GG90"/>
    <mergeCell ref="GI90:GJ90"/>
    <mergeCell ref="GF91:GG91"/>
    <mergeCell ref="GI91:GJ91"/>
    <mergeCell ref="GF88:GG88"/>
    <mergeCell ref="GI88:GJ88"/>
    <mergeCell ref="GF89:GG89"/>
    <mergeCell ref="GI89:GJ89"/>
    <mergeCell ref="GF94:GG94"/>
    <mergeCell ref="GI94:GJ94"/>
    <mergeCell ref="GF95:GG95"/>
    <mergeCell ref="GI95:GJ95"/>
    <mergeCell ref="GF92:GG92"/>
    <mergeCell ref="GI92:GJ92"/>
    <mergeCell ref="GF93:GG93"/>
    <mergeCell ref="GI93:GJ93"/>
    <mergeCell ref="GF98:GG98"/>
    <mergeCell ref="GI98:GJ98"/>
    <mergeCell ref="GF99:GG99"/>
    <mergeCell ref="GI99:GJ99"/>
    <mergeCell ref="GF96:GG96"/>
    <mergeCell ref="GI96:GJ96"/>
    <mergeCell ref="GF97:GG97"/>
    <mergeCell ref="GI97:GJ97"/>
    <mergeCell ref="GF102:GG102"/>
    <mergeCell ref="GI102:GJ102"/>
    <mergeCell ref="GF103:GG103"/>
    <mergeCell ref="GI103:GJ103"/>
    <mergeCell ref="GF100:GG100"/>
    <mergeCell ref="GI100:GJ100"/>
    <mergeCell ref="GF101:GG101"/>
    <mergeCell ref="GI101:GJ101"/>
    <mergeCell ref="GF106:GG106"/>
    <mergeCell ref="GI106:GJ106"/>
    <mergeCell ref="GF107:GG107"/>
    <mergeCell ref="GI107:GJ107"/>
    <mergeCell ref="GF104:GG104"/>
    <mergeCell ref="GI104:GJ104"/>
    <mergeCell ref="GF105:GG105"/>
    <mergeCell ref="GI105:GJ105"/>
    <mergeCell ref="GF110:GG110"/>
    <mergeCell ref="GI110:GJ110"/>
    <mergeCell ref="GF111:GG111"/>
    <mergeCell ref="GI111:GJ111"/>
    <mergeCell ref="GF108:GG108"/>
    <mergeCell ref="GI108:GJ108"/>
    <mergeCell ref="GF109:GG109"/>
    <mergeCell ref="GI109:GJ109"/>
    <mergeCell ref="GN69:GO69"/>
    <mergeCell ref="GQ69:GR69"/>
    <mergeCell ref="GF116:GG116"/>
    <mergeCell ref="GI116:GJ116"/>
    <mergeCell ref="GF117:GG117"/>
    <mergeCell ref="GI117:GJ117"/>
    <mergeCell ref="GF114:GG114"/>
    <mergeCell ref="GI114:GJ114"/>
    <mergeCell ref="GF115:GG115"/>
    <mergeCell ref="GI115:GJ115"/>
    <mergeCell ref="GK64:GR64"/>
    <mergeCell ref="GL65:GO65"/>
    <mergeCell ref="GQ65:GR65"/>
    <mergeCell ref="GL66:GR66"/>
    <mergeCell ref="GN68:GO68"/>
    <mergeCell ref="GQ68:GR68"/>
    <mergeCell ref="GN70:GO70"/>
    <mergeCell ref="GQ70:GR70"/>
    <mergeCell ref="GN71:GO71"/>
    <mergeCell ref="GQ71:GR71"/>
    <mergeCell ref="GF118:GG118"/>
    <mergeCell ref="GI118:GJ118"/>
    <mergeCell ref="GF112:GG112"/>
    <mergeCell ref="GI112:GJ112"/>
    <mergeCell ref="GF113:GG113"/>
    <mergeCell ref="GI113:GJ113"/>
    <mergeCell ref="GN74:GO74"/>
    <mergeCell ref="GQ74:GR74"/>
    <mergeCell ref="GN75:GO75"/>
    <mergeCell ref="GQ75:GR75"/>
    <mergeCell ref="GN72:GO72"/>
    <mergeCell ref="GQ72:GR72"/>
    <mergeCell ref="GN73:GO73"/>
    <mergeCell ref="GQ73:GR73"/>
    <mergeCell ref="GN78:GO78"/>
    <mergeCell ref="GQ78:GR78"/>
    <mergeCell ref="GN79:GO79"/>
    <mergeCell ref="GQ79:GR79"/>
    <mergeCell ref="GN76:GO76"/>
    <mergeCell ref="GQ76:GR76"/>
    <mergeCell ref="GN77:GO77"/>
    <mergeCell ref="GQ77:GR77"/>
    <mergeCell ref="GN82:GO82"/>
    <mergeCell ref="GQ82:GR82"/>
    <mergeCell ref="GN83:GO83"/>
    <mergeCell ref="GQ83:GR83"/>
    <mergeCell ref="GN80:GO80"/>
    <mergeCell ref="GQ80:GR80"/>
    <mergeCell ref="GN81:GO81"/>
    <mergeCell ref="GQ81:GR81"/>
    <mergeCell ref="GN86:GO86"/>
    <mergeCell ref="GQ86:GR86"/>
    <mergeCell ref="GN87:GO87"/>
    <mergeCell ref="GQ87:GR87"/>
    <mergeCell ref="GN84:GO84"/>
    <mergeCell ref="GQ84:GR84"/>
    <mergeCell ref="GN85:GO85"/>
    <mergeCell ref="GQ85:GR85"/>
    <mergeCell ref="GN90:GO90"/>
    <mergeCell ref="GQ90:GR90"/>
    <mergeCell ref="GN91:GO91"/>
    <mergeCell ref="GQ91:GR91"/>
    <mergeCell ref="GN88:GO88"/>
    <mergeCell ref="GQ88:GR88"/>
    <mergeCell ref="GN89:GO89"/>
    <mergeCell ref="GQ89:GR89"/>
    <mergeCell ref="GN94:GO94"/>
    <mergeCell ref="GQ94:GR94"/>
    <mergeCell ref="GN95:GO95"/>
    <mergeCell ref="GQ95:GR95"/>
    <mergeCell ref="GN92:GO92"/>
    <mergeCell ref="GQ92:GR92"/>
    <mergeCell ref="GN93:GO93"/>
    <mergeCell ref="GQ93:GR93"/>
    <mergeCell ref="GN98:GO98"/>
    <mergeCell ref="GQ98:GR98"/>
    <mergeCell ref="GN99:GO99"/>
    <mergeCell ref="GQ99:GR99"/>
    <mergeCell ref="GN96:GO96"/>
    <mergeCell ref="GQ96:GR96"/>
    <mergeCell ref="GN97:GO97"/>
    <mergeCell ref="GQ97:GR97"/>
    <mergeCell ref="GN102:GO102"/>
    <mergeCell ref="GQ102:GR102"/>
    <mergeCell ref="GN103:GO103"/>
    <mergeCell ref="GQ103:GR103"/>
    <mergeCell ref="GN100:GO100"/>
    <mergeCell ref="GQ100:GR100"/>
    <mergeCell ref="GN101:GO101"/>
    <mergeCell ref="GQ101:GR101"/>
    <mergeCell ref="GN106:GO106"/>
    <mergeCell ref="GQ106:GR106"/>
    <mergeCell ref="GN107:GO107"/>
    <mergeCell ref="GQ107:GR107"/>
    <mergeCell ref="GN104:GO104"/>
    <mergeCell ref="GQ104:GR104"/>
    <mergeCell ref="GN105:GO105"/>
    <mergeCell ref="GQ105:GR105"/>
    <mergeCell ref="GN110:GO110"/>
    <mergeCell ref="GQ110:GR110"/>
    <mergeCell ref="GN111:GO111"/>
    <mergeCell ref="GQ111:GR111"/>
    <mergeCell ref="GN108:GO108"/>
    <mergeCell ref="GQ108:GR108"/>
    <mergeCell ref="GN109:GO109"/>
    <mergeCell ref="GQ109:GR109"/>
    <mergeCell ref="GN114:GO114"/>
    <mergeCell ref="GQ114:GR114"/>
    <mergeCell ref="GN115:GO115"/>
    <mergeCell ref="GQ115:GR115"/>
    <mergeCell ref="GN112:GO112"/>
    <mergeCell ref="GQ112:GR112"/>
    <mergeCell ref="GN113:GO113"/>
    <mergeCell ref="GQ113:GR113"/>
    <mergeCell ref="GN118:GO118"/>
    <mergeCell ref="GQ118:GR118"/>
    <mergeCell ref="GN116:GO116"/>
    <mergeCell ref="GQ116:GR116"/>
    <mergeCell ref="GN117:GO117"/>
    <mergeCell ref="GQ117:GR117"/>
    <mergeCell ref="DG72:DH72"/>
    <mergeCell ref="DG73:DH73"/>
    <mergeCell ref="DG74:DH74"/>
    <mergeCell ref="DG75:DH75"/>
    <mergeCell ref="DG68:DH68"/>
    <mergeCell ref="DG69:DH69"/>
    <mergeCell ref="DG70:DH70"/>
    <mergeCell ref="DG71:DH71"/>
    <mergeCell ref="DG80:DH80"/>
    <mergeCell ref="DG81:DH81"/>
    <mergeCell ref="DG82:DH82"/>
    <mergeCell ref="DG83:DH83"/>
    <mergeCell ref="DG76:DH76"/>
    <mergeCell ref="DG77:DH77"/>
    <mergeCell ref="DG78:DH78"/>
    <mergeCell ref="DG79:DH79"/>
    <mergeCell ref="DG88:DH88"/>
    <mergeCell ref="DG89:DH89"/>
    <mergeCell ref="DG90:DH90"/>
    <mergeCell ref="DG91:DH91"/>
    <mergeCell ref="DG84:DH84"/>
    <mergeCell ref="DG85:DH85"/>
    <mergeCell ref="DG86:DH86"/>
    <mergeCell ref="DG87:DH87"/>
    <mergeCell ref="DG96:DH96"/>
    <mergeCell ref="DG97:DH97"/>
    <mergeCell ref="DG98:DH98"/>
    <mergeCell ref="DG99:DH99"/>
    <mergeCell ref="DG92:DH92"/>
    <mergeCell ref="DG93:DH93"/>
    <mergeCell ref="DG94:DH94"/>
    <mergeCell ref="DG95:DH95"/>
    <mergeCell ref="DG104:DH104"/>
    <mergeCell ref="DG105:DH105"/>
    <mergeCell ref="DG106:DH106"/>
    <mergeCell ref="DG107:DH107"/>
    <mergeCell ref="DG100:DH100"/>
    <mergeCell ref="DG101:DH101"/>
    <mergeCell ref="DG102:DH102"/>
    <mergeCell ref="DG103:DH103"/>
    <mergeCell ref="DG112:DH112"/>
    <mergeCell ref="DG113:DH113"/>
    <mergeCell ref="DG114:DH114"/>
    <mergeCell ref="DG115:DH115"/>
    <mergeCell ref="DG108:DH108"/>
    <mergeCell ref="DG109:DH109"/>
    <mergeCell ref="DG110:DH110"/>
    <mergeCell ref="DG111:DH111"/>
    <mergeCell ref="DG116:DH116"/>
    <mergeCell ref="DG117:DH117"/>
    <mergeCell ref="DG118:DH118"/>
    <mergeCell ref="DO68:DP68"/>
    <mergeCell ref="DO69:DP69"/>
    <mergeCell ref="DO70:DP70"/>
    <mergeCell ref="DO71:DP71"/>
    <mergeCell ref="DO72:DP72"/>
    <mergeCell ref="DO73:DP73"/>
    <mergeCell ref="DO74:DP74"/>
    <mergeCell ref="DO79:DP79"/>
    <mergeCell ref="DO80:DP80"/>
    <mergeCell ref="DO81:DP81"/>
    <mergeCell ref="DO82:DP82"/>
    <mergeCell ref="DO75:DP75"/>
    <mergeCell ref="DO76:DP76"/>
    <mergeCell ref="DO77:DP77"/>
    <mergeCell ref="DO78:DP78"/>
    <mergeCell ref="DO87:DP87"/>
    <mergeCell ref="DO88:DP88"/>
    <mergeCell ref="DO89:DP89"/>
    <mergeCell ref="DO90:DP90"/>
    <mergeCell ref="DO83:DP83"/>
    <mergeCell ref="DO84:DP84"/>
    <mergeCell ref="DO85:DP85"/>
    <mergeCell ref="DO86:DP86"/>
    <mergeCell ref="DO95:DP95"/>
    <mergeCell ref="DO96:DP96"/>
    <mergeCell ref="DO97:DP97"/>
    <mergeCell ref="DO98:DP98"/>
    <mergeCell ref="DO91:DP91"/>
    <mergeCell ref="DO92:DP92"/>
    <mergeCell ref="DO93:DP93"/>
    <mergeCell ref="DO94:DP94"/>
    <mergeCell ref="DO103:DP103"/>
    <mergeCell ref="DO104:DP104"/>
    <mergeCell ref="DO105:DP105"/>
    <mergeCell ref="DO106:DP106"/>
    <mergeCell ref="DO99:DP99"/>
    <mergeCell ref="DO100:DP100"/>
    <mergeCell ref="DO101:DP101"/>
    <mergeCell ref="DO102:DP102"/>
    <mergeCell ref="DO117:DP117"/>
    <mergeCell ref="DO118:DP118"/>
    <mergeCell ref="DO111:DP111"/>
    <mergeCell ref="DO112:DP112"/>
    <mergeCell ref="DO113:DP113"/>
    <mergeCell ref="DO114:DP114"/>
    <mergeCell ref="FX11:FY11"/>
    <mergeCell ref="FX12:FY12"/>
    <mergeCell ref="FX13:FY13"/>
    <mergeCell ref="FX14:FY14"/>
    <mergeCell ref="DO115:DP115"/>
    <mergeCell ref="DO116:DP116"/>
    <mergeCell ref="DO107:DP107"/>
    <mergeCell ref="DO108:DP108"/>
    <mergeCell ref="DO109:DP109"/>
    <mergeCell ref="DO110:DP110"/>
    <mergeCell ref="FX19:FY19"/>
    <mergeCell ref="FX20:FY20"/>
    <mergeCell ref="FX21:FY21"/>
    <mergeCell ref="FX22:FY22"/>
    <mergeCell ref="FX15:FY15"/>
    <mergeCell ref="FX16:FY16"/>
    <mergeCell ref="FX17:FY17"/>
    <mergeCell ref="FX18:FY18"/>
    <mergeCell ref="FX27:FY27"/>
    <mergeCell ref="FX28:FY28"/>
    <mergeCell ref="FX29:FY29"/>
    <mergeCell ref="FX30:FY30"/>
    <mergeCell ref="FX23:FY23"/>
    <mergeCell ref="FX24:FY24"/>
    <mergeCell ref="FX25:FY25"/>
    <mergeCell ref="FX26:FY26"/>
    <mergeCell ref="FX35:FY35"/>
    <mergeCell ref="FX36:FY36"/>
    <mergeCell ref="FX37:FY37"/>
    <mergeCell ref="FX38:FY38"/>
    <mergeCell ref="FX31:FY31"/>
    <mergeCell ref="FX32:FY32"/>
    <mergeCell ref="FX33:FY33"/>
    <mergeCell ref="FX34:FY34"/>
    <mergeCell ref="FX43:FY43"/>
    <mergeCell ref="FX44:FY44"/>
    <mergeCell ref="FX45:FY45"/>
    <mergeCell ref="FX46:FY46"/>
    <mergeCell ref="FX39:FY39"/>
    <mergeCell ref="FX40:FY40"/>
    <mergeCell ref="FX41:FY41"/>
    <mergeCell ref="FX42:FY42"/>
    <mergeCell ref="FX51:FY51"/>
    <mergeCell ref="FX52:FY52"/>
    <mergeCell ref="FX53:FY53"/>
    <mergeCell ref="FX54:FY54"/>
    <mergeCell ref="FX47:FY47"/>
    <mergeCell ref="FX48:FY48"/>
    <mergeCell ref="FX49:FY49"/>
    <mergeCell ref="FX50:FY50"/>
    <mergeCell ref="FX59:FY59"/>
    <mergeCell ref="FX60:FY60"/>
    <mergeCell ref="FX61:FY61"/>
    <mergeCell ref="FX55:FY55"/>
    <mergeCell ref="FX56:FY56"/>
    <mergeCell ref="FX57:FY57"/>
    <mergeCell ref="FX58:FY58"/>
  </mergeCells>
  <printOptions/>
  <pageMargins left="0.5905511811023623" right="0.3937007874015748" top="0.1968503937007874" bottom="0.1968503937007874" header="0" footer="0.1968503937007874"/>
  <pageSetup fitToHeight="2" fitToWidth="8" horizontalDpi="600" verticalDpi="600" orientation="landscape" pageOrder="overThenDown" paperSize="9" scale="51" r:id="rId4"/>
  <headerFooter alignWithMargins="0">
    <oddFooter>&amp;R&amp;P／&amp;N</oddFooter>
  </headerFooter>
  <rowBreaks count="1" manualBreakCount="1">
    <brk id="62" max="199" man="1"/>
  </rowBreaks>
  <colBreaks count="7" manualBreakCount="7">
    <brk id="32" max="117" man="1"/>
    <brk id="56" max="117" man="1"/>
    <brk id="80" max="117" man="1"/>
    <brk id="104" max="117" man="1"/>
    <brk id="128" max="117" man="1"/>
    <brk id="152" max="117" man="1"/>
    <brk id="176" max="117" man="1"/>
  </colBreaks>
  <drawing r:id="rId3"/>
  <legacyDrawing r:id="rId2"/>
</worksheet>
</file>

<file path=xl/worksheets/sheet3.xml><?xml version="1.0" encoding="utf-8"?>
<worksheet xmlns="http://schemas.openxmlformats.org/spreadsheetml/2006/main" xmlns:r="http://schemas.openxmlformats.org/officeDocument/2006/relationships">
  <dimension ref="B1:K76"/>
  <sheetViews>
    <sheetView showGridLines="0" zoomScalePageLayoutView="0" workbookViewId="0" topLeftCell="A1">
      <selection activeCell="D10" sqref="D10:J10"/>
    </sheetView>
  </sheetViews>
  <sheetFormatPr defaultColWidth="9.00390625" defaultRowHeight="13.5"/>
  <cols>
    <col min="1" max="1" width="1.25" style="0" customWidth="1"/>
    <col min="2" max="2" width="2.75390625" style="0" customWidth="1"/>
    <col min="3" max="3" width="15.00390625" style="0" customWidth="1"/>
    <col min="4" max="4" width="17.875" style="0" customWidth="1"/>
    <col min="5" max="5" width="4.625" style="0" customWidth="1"/>
    <col min="6" max="6" width="11.25390625" style="0" customWidth="1"/>
    <col min="8" max="8" width="6.25390625" style="0" customWidth="1"/>
    <col min="9" max="10" width="8.625" style="0" customWidth="1"/>
    <col min="11" max="11" width="15.50390625" style="0" customWidth="1"/>
    <col min="12" max="20" width="8.625" style="0" customWidth="1"/>
  </cols>
  <sheetData>
    <row r="1" spans="2:11" ht="9" customHeight="1">
      <c r="B1" s="294" t="s">
        <v>242</v>
      </c>
      <c r="C1" s="294"/>
      <c r="D1" s="294"/>
      <c r="E1" s="294"/>
      <c r="F1" s="294"/>
      <c r="G1" s="294"/>
      <c r="H1" s="294"/>
      <c r="I1" s="294"/>
      <c r="J1" s="294"/>
      <c r="K1" s="295" t="str">
        <f>'基本情報シート'!E30</f>
        <v>Ver7.6</v>
      </c>
    </row>
    <row r="2" spans="2:11" ht="9.75" customHeight="1">
      <c r="B2" s="294"/>
      <c r="C2" s="294"/>
      <c r="D2" s="294"/>
      <c r="E2" s="294"/>
      <c r="F2" s="294"/>
      <c r="G2" s="294"/>
      <c r="H2" s="294"/>
      <c r="I2" s="294"/>
      <c r="J2" s="294"/>
      <c r="K2" s="295"/>
    </row>
    <row r="3" spans="2:11" ht="8.25" customHeight="1">
      <c r="B3" s="294"/>
      <c r="C3" s="294"/>
      <c r="D3" s="294"/>
      <c r="E3" s="294"/>
      <c r="F3" s="294"/>
      <c r="G3" s="294"/>
      <c r="H3" s="294"/>
      <c r="I3" s="294"/>
      <c r="J3" s="294"/>
      <c r="K3" s="295"/>
    </row>
    <row r="4" spans="2:11" ht="8.25" customHeight="1">
      <c r="B4" s="48"/>
      <c r="C4" s="48"/>
      <c r="D4" s="48"/>
      <c r="E4" s="48"/>
      <c r="F4" s="48"/>
      <c r="G4" s="48"/>
      <c r="H4" s="48"/>
      <c r="I4" s="48"/>
      <c r="J4" s="48"/>
      <c r="K4" s="48"/>
    </row>
    <row r="5" spans="2:11" ht="16.5" customHeight="1">
      <c r="B5" s="291" t="s">
        <v>104</v>
      </c>
      <c r="C5" s="292"/>
      <c r="D5" s="292"/>
      <c r="E5" s="292"/>
      <c r="F5" s="292"/>
      <c r="G5" s="292"/>
      <c r="H5" s="292"/>
      <c r="I5" s="292"/>
      <c r="J5" s="292"/>
      <c r="K5" s="292"/>
    </row>
    <row r="6" spans="2:3" ht="6.75" customHeight="1" thickBot="1">
      <c r="B6" s="286"/>
      <c r="C6" s="286"/>
    </row>
    <row r="7" spans="2:11" s="1" customFormat="1" ht="12" customHeight="1">
      <c r="B7" s="287" t="s">
        <v>79</v>
      </c>
      <c r="C7" s="266"/>
      <c r="D7" s="288" t="str">
        <f>'基本情報シート'!D19</f>
        <v>2013/10/10</v>
      </c>
      <c r="E7" s="289"/>
      <c r="F7" s="289"/>
      <c r="G7" s="289"/>
      <c r="H7" s="289"/>
      <c r="I7" s="289"/>
      <c r="J7" s="289"/>
      <c r="K7" s="290"/>
    </row>
    <row r="8" spans="2:11" s="1" customFormat="1" ht="12" customHeight="1">
      <c r="B8" s="285" t="s">
        <v>80</v>
      </c>
      <c r="C8" s="267"/>
      <c r="D8" s="278" t="str">
        <f>'基本情報シート'!D22</f>
        <v>ＡＢＣ電気</v>
      </c>
      <c r="E8" s="279"/>
      <c r="F8" s="279"/>
      <c r="G8" s="279"/>
      <c r="H8" s="279"/>
      <c r="I8" s="279"/>
      <c r="J8" s="293"/>
      <c r="K8" s="68" t="s">
        <v>85</v>
      </c>
    </row>
    <row r="9" spans="2:11" s="1" customFormat="1" ht="12" customHeight="1">
      <c r="B9" s="306" t="s">
        <v>161</v>
      </c>
      <c r="C9" s="307"/>
      <c r="D9" s="278" t="str">
        <f>'基本情報シート'!D23</f>
        <v>ＸＸＸＸＸＸＸＸＸＸＸＸ</v>
      </c>
      <c r="E9" s="279"/>
      <c r="F9" s="279"/>
      <c r="G9" s="279"/>
      <c r="H9" s="279"/>
      <c r="I9" s="279"/>
      <c r="J9" s="293"/>
      <c r="K9" s="297"/>
    </row>
    <row r="10" spans="2:11" s="1" customFormat="1" ht="30.75" customHeight="1">
      <c r="B10" s="284" t="s">
        <v>81</v>
      </c>
      <c r="C10" s="267"/>
      <c r="D10" s="269" t="s">
        <v>243</v>
      </c>
      <c r="E10" s="270"/>
      <c r="F10" s="270"/>
      <c r="G10" s="270"/>
      <c r="H10" s="270"/>
      <c r="I10" s="270"/>
      <c r="J10" s="296"/>
      <c r="K10" s="298"/>
    </row>
    <row r="11" spans="2:11" s="1" customFormat="1" ht="12" customHeight="1">
      <c r="B11" s="284" t="s">
        <v>86</v>
      </c>
      <c r="C11" s="267"/>
      <c r="D11" s="262" t="str">
        <f>'基本情報シート'!D24</f>
        <v>品質保証部</v>
      </c>
      <c r="E11" s="262"/>
      <c r="F11" s="262"/>
      <c r="G11" s="262"/>
      <c r="H11" s="262"/>
      <c r="I11" s="262"/>
      <c r="J11" s="262"/>
      <c r="K11" s="263"/>
    </row>
    <row r="12" spans="2:11" s="1" customFormat="1" ht="12" customHeight="1">
      <c r="B12" s="302" t="s">
        <v>87</v>
      </c>
      <c r="C12" s="303"/>
      <c r="D12" s="262" t="str">
        <f>'基本情報シート'!D25</f>
        <v>ＹＹ</v>
      </c>
      <c r="E12" s="262"/>
      <c r="F12" s="262"/>
      <c r="G12" s="262"/>
      <c r="H12" s="262"/>
      <c r="I12" s="262"/>
      <c r="J12" s="262"/>
      <c r="K12" s="263"/>
    </row>
    <row r="13" spans="2:11" s="1" customFormat="1" ht="12" customHeight="1">
      <c r="B13" s="302" t="s">
        <v>88</v>
      </c>
      <c r="C13" s="303"/>
      <c r="D13" s="262" t="str">
        <f>'基本情報シート'!D26</f>
        <v>○○○○</v>
      </c>
      <c r="E13" s="262"/>
      <c r="F13" s="262"/>
      <c r="G13" s="262"/>
      <c r="H13" s="262"/>
      <c r="I13" s="262"/>
      <c r="J13" s="262"/>
      <c r="K13" s="263"/>
    </row>
    <row r="14" spans="2:11" s="1" customFormat="1" ht="12" customHeight="1">
      <c r="B14" s="285" t="s">
        <v>82</v>
      </c>
      <c r="C14" s="267"/>
      <c r="D14" s="262" t="str">
        <f>'基本情報シート'!D27</f>
        <v>123-45-6789</v>
      </c>
      <c r="E14" s="262"/>
      <c r="F14" s="262"/>
      <c r="G14" s="262"/>
      <c r="H14" s="262"/>
      <c r="I14" s="262"/>
      <c r="J14" s="262"/>
      <c r="K14" s="263"/>
    </row>
    <row r="15" spans="2:11" s="1" customFormat="1" ht="12" customHeight="1">
      <c r="B15" s="285" t="s">
        <v>83</v>
      </c>
      <c r="C15" s="267"/>
      <c r="D15" s="262" t="str">
        <f>'基本情報シート'!D28</f>
        <v>123-45-6780</v>
      </c>
      <c r="E15" s="262"/>
      <c r="F15" s="262"/>
      <c r="G15" s="262"/>
      <c r="H15" s="262"/>
      <c r="I15" s="262"/>
      <c r="J15" s="262"/>
      <c r="K15" s="263"/>
    </row>
    <row r="16" spans="2:11" s="1" customFormat="1" ht="12" customHeight="1" thickBot="1">
      <c r="B16" s="272" t="s">
        <v>84</v>
      </c>
      <c r="C16" s="268"/>
      <c r="D16" s="282" t="str">
        <f>'基本情報シート'!D29</f>
        <v>xxx@xxxx.co.jp</v>
      </c>
      <c r="E16" s="282"/>
      <c r="F16" s="282"/>
      <c r="G16" s="282"/>
      <c r="H16" s="282"/>
      <c r="I16" s="282"/>
      <c r="J16" s="282"/>
      <c r="K16" s="283"/>
    </row>
    <row r="17" spans="2:9" ht="4.5" customHeight="1" thickBot="1">
      <c r="B17" s="24"/>
      <c r="C17" s="24"/>
      <c r="D17" s="24"/>
      <c r="E17" s="25"/>
      <c r="F17" s="25"/>
      <c r="G17" s="25"/>
      <c r="H17" s="25"/>
      <c r="I17" s="25"/>
    </row>
    <row r="18" spans="2:11" s="1" customFormat="1" ht="12" customHeight="1">
      <c r="B18" s="73" t="s">
        <v>13</v>
      </c>
      <c r="C18" s="74"/>
      <c r="D18" s="276" t="str">
        <f>'製品情報シート'!K3</f>
        <v>34XXXXXX</v>
      </c>
      <c r="E18" s="277"/>
      <c r="F18" s="277"/>
      <c r="G18" s="266" t="s">
        <v>0</v>
      </c>
      <c r="H18" s="266"/>
      <c r="I18" s="260" t="str">
        <f>'製品情報シート'!M3</f>
        <v>AABBCC</v>
      </c>
      <c r="J18" s="260"/>
      <c r="K18" s="261"/>
    </row>
    <row r="19" spans="2:11" s="1" customFormat="1" ht="12" customHeight="1">
      <c r="B19" s="75" t="s">
        <v>1</v>
      </c>
      <c r="C19" s="76"/>
      <c r="D19" s="278" t="str">
        <f>'製品情報シート'!O3</f>
        <v>トランジスタアレー</v>
      </c>
      <c r="E19" s="279"/>
      <c r="F19" s="279"/>
      <c r="G19" s="267" t="s">
        <v>2</v>
      </c>
      <c r="H19" s="267"/>
      <c r="I19" s="262" t="str">
        <f>'製品情報シート'!Q3</f>
        <v>SLA5060</v>
      </c>
      <c r="J19" s="262"/>
      <c r="K19" s="263"/>
    </row>
    <row r="20" spans="2:11" s="1" customFormat="1" ht="12" customHeight="1" thickBot="1">
      <c r="B20" s="77" t="s">
        <v>78</v>
      </c>
      <c r="C20" s="78"/>
      <c r="D20" s="280">
        <f>'製品情報シート'!S4</f>
        <v>5.9</v>
      </c>
      <c r="E20" s="281"/>
      <c r="F20" s="79" t="str">
        <f>'製品情報シート'!T4</f>
        <v>ｇ／個</v>
      </c>
      <c r="G20" s="268" t="s">
        <v>4</v>
      </c>
      <c r="H20" s="268"/>
      <c r="I20" s="282">
        <f>'製品情報シート'!V3</f>
        <v>0</v>
      </c>
      <c r="J20" s="282"/>
      <c r="K20" s="283"/>
    </row>
    <row r="21" ht="4.5" customHeight="1" thickBot="1"/>
    <row r="22" spans="2:11" ht="25.5">
      <c r="B22" s="26" t="s">
        <v>91</v>
      </c>
      <c r="C22" s="264" t="s">
        <v>77</v>
      </c>
      <c r="D22" s="265"/>
      <c r="E22" s="27" t="s">
        <v>92</v>
      </c>
      <c r="F22" s="27" t="s">
        <v>230</v>
      </c>
      <c r="G22" s="69" t="s">
        <v>97</v>
      </c>
      <c r="H22" s="80" t="str">
        <f>'製品情報シート'!T4</f>
        <v>ｇ／個</v>
      </c>
      <c r="I22" s="273" t="s">
        <v>248</v>
      </c>
      <c r="J22" s="274"/>
      <c r="K22" s="275"/>
    </row>
    <row r="23" spans="2:11" s="1" customFormat="1" ht="12" customHeight="1">
      <c r="B23" s="28">
        <v>1</v>
      </c>
      <c r="C23" s="304" t="str">
        <f>'製品情報シート'!J8</f>
        <v>ｶﾄﾞﾐｳﾑ/ｶﾄﾞﾐｳﾑ化合物 (A05)</v>
      </c>
      <c r="D23" s="305"/>
      <c r="E23" s="103">
        <f>'製品情報シート'!I11</f>
        <v>0</v>
      </c>
      <c r="F23" s="23" t="str">
        <f>'製品情報シート'!O8</f>
        <v>75ppm</v>
      </c>
      <c r="G23" s="249">
        <f>'製品情報シート'!O11</f>
        <v>0</v>
      </c>
      <c r="H23" s="250"/>
      <c r="I23" s="269"/>
      <c r="J23" s="270"/>
      <c r="K23" s="271"/>
    </row>
    <row r="24" spans="2:11" s="1" customFormat="1" ht="12" customHeight="1">
      <c r="B24" s="28">
        <v>2</v>
      </c>
      <c r="C24" s="304" t="str">
        <f>'製品情報シート'!R8</f>
        <v>六価ｸﾛﾑ/六価ｸﾛﾑ化合物 (A07)</v>
      </c>
      <c r="D24" s="305"/>
      <c r="E24" s="103">
        <f>'製品情報シート'!Q11</f>
        <v>0</v>
      </c>
      <c r="F24" s="23" t="str">
        <f>'製品情報シート'!W8</f>
        <v>1000ppm</v>
      </c>
      <c r="G24" s="249">
        <f>'製品情報シート'!W11</f>
        <v>0</v>
      </c>
      <c r="H24" s="250"/>
      <c r="I24" s="269"/>
      <c r="J24" s="270"/>
      <c r="K24" s="271"/>
    </row>
    <row r="25" spans="2:11" s="1" customFormat="1" ht="12" customHeight="1">
      <c r="B25" s="28">
        <v>3</v>
      </c>
      <c r="C25" s="304" t="str">
        <f>'製品情報シート'!Z8</f>
        <v>鉛/鉛化合物 (A09)</v>
      </c>
      <c r="D25" s="305"/>
      <c r="E25" s="103">
        <f>'製品情報シート'!Y11</f>
        <v>1</v>
      </c>
      <c r="F25" s="23" t="str">
        <f>'製品情報シート'!AE8</f>
        <v>1000ppm</v>
      </c>
      <c r="G25" s="249">
        <f>'製品情報シート'!AE11</f>
        <v>0.035</v>
      </c>
      <c r="H25" s="250"/>
      <c r="I25" s="269" t="s">
        <v>249</v>
      </c>
      <c r="J25" s="270"/>
      <c r="K25" s="271"/>
    </row>
    <row r="26" spans="2:11" s="1" customFormat="1" ht="12" customHeight="1">
      <c r="B26" s="28">
        <v>4</v>
      </c>
      <c r="C26" s="304" t="str">
        <f>'製品情報シート'!AH8</f>
        <v>水銀/水銀化合物 (A10)</v>
      </c>
      <c r="D26" s="305"/>
      <c r="E26" s="103">
        <f>'製品情報シート'!AG11</f>
        <v>0</v>
      </c>
      <c r="F26" s="23" t="str">
        <f>'製品情報シート'!AM8</f>
        <v>1000ppm</v>
      </c>
      <c r="G26" s="249">
        <f>'製品情報シート'!AM11</f>
        <v>0</v>
      </c>
      <c r="H26" s="250"/>
      <c r="I26" s="269"/>
      <c r="J26" s="270"/>
      <c r="K26" s="271"/>
    </row>
    <row r="27" spans="2:11" s="1" customFormat="1" ht="12" customHeight="1">
      <c r="B27" s="28">
        <v>5</v>
      </c>
      <c r="C27" s="304" t="str">
        <f>'製品情報シート'!AP8</f>
        <v>ﾄﾘﾌﾞﾁﾙｽｽﾞ＝ｵｷｼﾄﾞ (A17)</v>
      </c>
      <c r="D27" s="305"/>
      <c r="E27" s="103">
        <f>'製品情報シート'!AO11</f>
        <v>0</v>
      </c>
      <c r="F27" s="23" t="str">
        <f>'製品情報シート'!AU8</f>
        <v>意図的添加</v>
      </c>
      <c r="G27" s="249">
        <f>'製品情報シート'!AR11</f>
        <v>0</v>
      </c>
      <c r="H27" s="250"/>
      <c r="I27" s="269"/>
      <c r="J27" s="270"/>
      <c r="K27" s="271"/>
    </row>
    <row r="28" spans="2:11" s="1" customFormat="1" ht="12" customHeight="1">
      <c r="B28" s="28">
        <v>6</v>
      </c>
      <c r="C28" s="304" t="str">
        <f>'製品情報シート'!AX8</f>
        <v>ﾄﾘﾌﾞﾁﾙｽｽﾞ、ﾄﾘﾌｪﾉｰﾙｽｽﾞ (A18)</v>
      </c>
      <c r="D28" s="305"/>
      <c r="E28" s="103">
        <f>'製品情報シート'!AW11</f>
        <v>0</v>
      </c>
      <c r="F28" s="23" t="str">
        <f>'製品情報シート'!BC8</f>
        <v>意図的添加</v>
      </c>
      <c r="G28" s="249">
        <f>'製品情報シート'!AZ11</f>
        <v>0</v>
      </c>
      <c r="H28" s="250"/>
      <c r="I28" s="269"/>
      <c r="J28" s="270"/>
      <c r="K28" s="271"/>
    </row>
    <row r="29" spans="2:11" s="1" customFormat="1" ht="12" customHeight="1">
      <c r="B29" s="28">
        <v>7</v>
      </c>
      <c r="C29" s="304" t="str">
        <f>'製品情報シート'!BF8</f>
        <v>ﾎﾘ臭化ﾋﾞﾌｪﾆﾙ類 PBB (B02)</v>
      </c>
      <c r="D29" s="305"/>
      <c r="E29" s="103">
        <f>'製品情報シート'!BE11</f>
        <v>0</v>
      </c>
      <c r="F29" s="23" t="str">
        <f>'製品情報シート'!BK8</f>
        <v>1000ppm</v>
      </c>
      <c r="G29" s="249">
        <f>'製品情報シート'!BH11</f>
        <v>0</v>
      </c>
      <c r="H29" s="250"/>
      <c r="I29" s="269"/>
      <c r="J29" s="270"/>
      <c r="K29" s="271"/>
    </row>
    <row r="30" spans="2:11" s="1" customFormat="1" ht="12" customHeight="1">
      <c r="B30" s="28">
        <v>8</v>
      </c>
      <c r="C30" s="304" t="str">
        <f>'製品情報シート'!BN8</f>
        <v>ﾎﾟﾘ臭化ｼﾞﾌｪﾆﾙ･ｴｰﾃﾙ類 PBDE (B03)</v>
      </c>
      <c r="D30" s="305"/>
      <c r="E30" s="103">
        <f>'製品情報シート'!BM11</f>
        <v>0</v>
      </c>
      <c r="F30" s="23" t="str">
        <f>'製品情報シート'!BS8</f>
        <v>1000ppm</v>
      </c>
      <c r="G30" s="249">
        <f>'製品情報シート'!BP11</f>
        <v>0</v>
      </c>
      <c r="H30" s="250"/>
      <c r="I30" s="269"/>
      <c r="J30" s="270"/>
      <c r="K30" s="271"/>
    </row>
    <row r="31" spans="2:11" s="1" customFormat="1" ht="12" customHeight="1">
      <c r="B31" s="28">
        <v>9</v>
      </c>
      <c r="C31" s="304" t="str">
        <f>'製品情報シート'!BV8</f>
        <v>ﾎﾟﾘ塩化ﾋﾞﾌｪﾆﾙ類 PCB (B05)</v>
      </c>
      <c r="D31" s="305"/>
      <c r="E31" s="103">
        <f>'製品情報シート'!BU11</f>
        <v>0</v>
      </c>
      <c r="F31" s="23" t="str">
        <f>'製品情報シート'!CA8</f>
        <v>意図的添加</v>
      </c>
      <c r="G31" s="249">
        <f>'製品情報シート'!BX11</f>
        <v>0</v>
      </c>
      <c r="H31" s="250"/>
      <c r="I31" s="269"/>
      <c r="J31" s="270"/>
      <c r="K31" s="271"/>
    </row>
    <row r="32" spans="2:11" s="1" customFormat="1" ht="12" customHeight="1">
      <c r="B32" s="28">
        <v>10</v>
      </c>
      <c r="C32" s="304" t="str">
        <f>'製品情報シート'!CD8</f>
        <v>ﾎﾟﾘ塩化ﾅﾌﾀﾚﾝ (B06)</v>
      </c>
      <c r="D32" s="305"/>
      <c r="E32" s="103">
        <f>'製品情報シート'!CC11</f>
        <v>0</v>
      </c>
      <c r="F32" s="23" t="str">
        <f>'製品情報シート'!CI8</f>
        <v>意図的添加</v>
      </c>
      <c r="G32" s="249">
        <f>'製品情報シート'!CF11</f>
        <v>0</v>
      </c>
      <c r="H32" s="250"/>
      <c r="I32" s="269"/>
      <c r="J32" s="270"/>
      <c r="K32" s="271"/>
    </row>
    <row r="33" spans="2:11" s="1" customFormat="1" ht="12" customHeight="1">
      <c r="B33" s="28">
        <v>11</v>
      </c>
      <c r="C33" s="304" t="str">
        <f>'製品情報シート'!CL8</f>
        <v>短鎖型塩化ﾊﾟﾗﾌｨﾝ (B09)</v>
      </c>
      <c r="D33" s="305"/>
      <c r="E33" s="103">
        <f>'製品情報シート'!CK11</f>
        <v>0</v>
      </c>
      <c r="F33" s="23" t="str">
        <f>'製品情報シート'!CQ8</f>
        <v>意図的添加</v>
      </c>
      <c r="G33" s="249">
        <f>'製品情報シート'!CN11</f>
        <v>0</v>
      </c>
      <c r="H33" s="250"/>
      <c r="I33" s="269"/>
      <c r="J33" s="270"/>
      <c r="K33" s="271"/>
    </row>
    <row r="34" spans="2:11" s="1" customFormat="1" ht="12" customHeight="1">
      <c r="B34" s="28">
        <v>12</v>
      </c>
      <c r="C34" s="304" t="str">
        <f>'製品情報シート'!CT8</f>
        <v>ｱｽﾍﾞｽﾄ類 (C01)</v>
      </c>
      <c r="D34" s="305"/>
      <c r="E34" s="103">
        <f>'製品情報シート'!CS11</f>
        <v>0</v>
      </c>
      <c r="F34" s="23" t="str">
        <f>'製品情報シート'!CY8</f>
        <v>意図的添加</v>
      </c>
      <c r="G34" s="249">
        <f>'製品情報シート'!CV11</f>
        <v>0</v>
      </c>
      <c r="H34" s="250"/>
      <c r="I34" s="269"/>
      <c r="J34" s="270"/>
      <c r="K34" s="271"/>
    </row>
    <row r="35" spans="2:11" s="1" customFormat="1" ht="12" customHeight="1">
      <c r="B35" s="28">
        <v>13</v>
      </c>
      <c r="C35" s="304" t="str">
        <f>'製品情報シート'!DB8</f>
        <v>ｱｿﾞ染料・顔料)(特定ｱﾐﾝ (C02)</v>
      </c>
      <c r="D35" s="305"/>
      <c r="E35" s="103">
        <f>'製品情報シート'!DA11</f>
        <v>0</v>
      </c>
      <c r="F35" s="23" t="str">
        <f>'製品情報シート'!DG8</f>
        <v>意図的添加</v>
      </c>
      <c r="G35" s="249">
        <f>'製品情報シート'!DD11</f>
        <v>0</v>
      </c>
      <c r="H35" s="250"/>
      <c r="I35" s="269"/>
      <c r="J35" s="270"/>
      <c r="K35" s="271"/>
    </row>
    <row r="36" spans="2:11" s="1" customFormat="1" ht="12" customHeight="1">
      <c r="B36" s="28">
        <v>14</v>
      </c>
      <c r="C36" s="304" t="str">
        <f>'製品情報シート'!DJ8</f>
        <v>ｵｿﾞﾝ層破壊物質/異性体 (C04)</v>
      </c>
      <c r="D36" s="305"/>
      <c r="E36" s="103">
        <f>'製品情報シート'!DI11</f>
        <v>0</v>
      </c>
      <c r="F36" s="102" t="str">
        <f>'製品情報シート'!DO8</f>
        <v>HFCは1000ppm</v>
      </c>
      <c r="G36" s="249">
        <f>'製品情報シート'!DL11</f>
        <v>0</v>
      </c>
      <c r="H36" s="250"/>
      <c r="I36" s="269"/>
      <c r="J36" s="270"/>
      <c r="K36" s="271"/>
    </row>
    <row r="37" spans="2:11" s="1" customFormat="1" ht="12" customHeight="1">
      <c r="B37" s="28">
        <v>15</v>
      </c>
      <c r="C37" s="304" t="str">
        <f>'製品情報シート'!DR8</f>
        <v>放射性物質 (C06)</v>
      </c>
      <c r="D37" s="305"/>
      <c r="E37" s="103">
        <f>'製品情報シート'!DQ11</f>
        <v>0</v>
      </c>
      <c r="F37" s="23" t="str">
        <f>'製品情報シート'!DW8</f>
        <v>意図的添加</v>
      </c>
      <c r="G37" s="249">
        <f>'製品情報シート'!DT11</f>
        <v>0</v>
      </c>
      <c r="H37" s="250"/>
      <c r="I37" s="269"/>
      <c r="J37" s="270"/>
      <c r="K37" s="271"/>
    </row>
    <row r="38" spans="2:11" s="1" customFormat="1" ht="12" customHeight="1">
      <c r="B38" s="28">
        <v>16</v>
      </c>
      <c r="C38" s="304" t="str">
        <f>'製品情報シート'!DZ8</f>
        <v>ｱﾝﾁﾓﾝ/ｱﾝﾁﾓﾝ化合物 (A01)</v>
      </c>
      <c r="D38" s="305"/>
      <c r="E38" s="103">
        <f>'製品情報シート'!DY11</f>
        <v>1</v>
      </c>
      <c r="F38" s="23" t="str">
        <f>'製品情報シート'!EE8</f>
        <v>1000ppm</v>
      </c>
      <c r="G38" s="249">
        <f>'製品情報シート'!EE11</f>
        <v>0.02268</v>
      </c>
      <c r="H38" s="250"/>
      <c r="I38" s="269"/>
      <c r="J38" s="270"/>
      <c r="K38" s="271"/>
    </row>
    <row r="39" spans="2:11" s="1" customFormat="1" ht="12" customHeight="1">
      <c r="B39" s="28">
        <v>17</v>
      </c>
      <c r="C39" s="304" t="str">
        <f>'製品情報シート'!EH8</f>
        <v>ヒ素/ヒ素化合物 (A02)</v>
      </c>
      <c r="D39" s="305"/>
      <c r="E39" s="103">
        <f>'製品情報シート'!EG11</f>
        <v>0</v>
      </c>
      <c r="F39" s="23" t="str">
        <f>'製品情報シート'!EM8</f>
        <v>1000ppm</v>
      </c>
      <c r="G39" s="249">
        <f>'製品情報シート'!EM11</f>
        <v>0</v>
      </c>
      <c r="H39" s="250"/>
      <c r="I39" s="269"/>
      <c r="J39" s="270"/>
      <c r="K39" s="271"/>
    </row>
    <row r="40" spans="2:11" s="1" customFormat="1" ht="12" customHeight="1">
      <c r="B40" s="28">
        <v>18</v>
      </c>
      <c r="C40" s="304" t="str">
        <f>'製品情報シート'!EP8</f>
        <v>ﾍﾞﾘﾘｳﾑ/ﾍﾞﾘﾘｳﾑ化合物 (A03)</v>
      </c>
      <c r="D40" s="305"/>
      <c r="E40" s="103">
        <f>'製品情報シート'!EO11</f>
        <v>0</v>
      </c>
      <c r="F40" s="23" t="str">
        <f>'製品情報シート'!EU8</f>
        <v>1000ppm</v>
      </c>
      <c r="G40" s="249">
        <f>'製品情報シート'!EU11</f>
        <v>0</v>
      </c>
      <c r="H40" s="250"/>
      <c r="I40" s="269"/>
      <c r="J40" s="270"/>
      <c r="K40" s="271"/>
    </row>
    <row r="41" spans="2:11" s="1" customFormat="1" ht="12" customHeight="1">
      <c r="B41" s="28">
        <v>19</v>
      </c>
      <c r="C41" s="304" t="str">
        <f>'製品情報シート'!EX8</f>
        <v>ﾋﾞｽﾏｽ/ﾋﾞｽﾏｽ化合物 (A04)</v>
      </c>
      <c r="D41" s="305"/>
      <c r="E41" s="103">
        <f>'製品情報シート'!EW11</f>
        <v>0</v>
      </c>
      <c r="F41" s="23" t="str">
        <f>'製品情報シート'!FC8</f>
        <v>1000ppm</v>
      </c>
      <c r="G41" s="249">
        <f>'製品情報シート'!FC11</f>
        <v>0</v>
      </c>
      <c r="H41" s="250"/>
      <c r="I41" s="269"/>
      <c r="J41" s="270"/>
      <c r="K41" s="271"/>
    </row>
    <row r="42" spans="2:11" s="1" customFormat="1" ht="12" customHeight="1">
      <c r="B42" s="28">
        <v>20</v>
      </c>
      <c r="C42" s="304" t="str">
        <f>'製品情報シート'!FF8</f>
        <v>ﾆｯｹﾙ/ﾆｯｹﾙ化合物 (A11)</v>
      </c>
      <c r="D42" s="305"/>
      <c r="E42" s="103">
        <f>'製品情報シート'!FE11</f>
        <v>0</v>
      </c>
      <c r="F42" s="23" t="str">
        <f>'製品情報シート'!FK8</f>
        <v>1000ppm</v>
      </c>
      <c r="G42" s="249">
        <f>'製品情報シート'!FK11</f>
        <v>0</v>
      </c>
      <c r="H42" s="250"/>
      <c r="I42" s="269"/>
      <c r="J42" s="270"/>
      <c r="K42" s="271"/>
    </row>
    <row r="43" spans="2:11" s="1" customFormat="1" ht="12" customHeight="1">
      <c r="B43" s="28">
        <v>21</v>
      </c>
      <c r="C43" s="304" t="str">
        <f>'製品情報シート'!FN8</f>
        <v>ｾﾚﾝ/ｾﾚﾝ化合物 (A13)</v>
      </c>
      <c r="D43" s="305"/>
      <c r="E43" s="103">
        <f>'製品情報シート'!FM11</f>
        <v>0</v>
      </c>
      <c r="F43" s="23" t="str">
        <f>'製品情報シート'!FS8</f>
        <v>1000ppm</v>
      </c>
      <c r="G43" s="249">
        <f>'製品情報シート'!FS11</f>
        <v>0</v>
      </c>
      <c r="H43" s="250"/>
      <c r="I43" s="269"/>
      <c r="J43" s="270"/>
      <c r="K43" s="271"/>
    </row>
    <row r="44" spans="2:11" s="1" customFormat="1" ht="12" customHeight="1">
      <c r="B44" s="28">
        <v>22</v>
      </c>
      <c r="C44" s="304" t="str">
        <f>'製品情報シート'!FV8</f>
        <v>ﾎﾟﾘ塩化ﾋﾞﾆﾙ類 PVC (B07)</v>
      </c>
      <c r="D44" s="305"/>
      <c r="E44" s="103">
        <f>'製品情報シート'!FU11</f>
        <v>0</v>
      </c>
      <c r="F44" s="23" t="str">
        <f>'製品情報シート'!GA8</f>
        <v>1000ppm</v>
      </c>
      <c r="G44" s="249">
        <f>'製品情報シート'!FX11</f>
        <v>0</v>
      </c>
      <c r="H44" s="250"/>
      <c r="I44" s="269"/>
      <c r="J44" s="270"/>
      <c r="K44" s="271"/>
    </row>
    <row r="45" spans="2:11" s="1" customFormat="1" ht="12" customHeight="1">
      <c r="B45" s="28">
        <v>23</v>
      </c>
      <c r="C45" s="304" t="str">
        <f>'製品情報シート'!GD8</f>
        <v>PBB類とPBDE類を除く臭素系難燃剤 (B08)</v>
      </c>
      <c r="D45" s="305"/>
      <c r="E45" s="103">
        <f>'製品情報シート'!GC11</f>
        <v>1</v>
      </c>
      <c r="F45" s="23" t="str">
        <f>'製品情報シート'!GI8</f>
        <v>1000ppm</v>
      </c>
      <c r="G45" s="249">
        <f>'製品情報シート'!GF11</f>
        <v>0.054</v>
      </c>
      <c r="H45" s="250"/>
      <c r="I45" s="269"/>
      <c r="J45" s="270"/>
      <c r="K45" s="271"/>
    </row>
    <row r="46" spans="2:11" s="1" customFormat="1" ht="12" customHeight="1">
      <c r="B46" s="28">
        <v>24</v>
      </c>
      <c r="C46" s="304" t="str">
        <f>'製品情報シート'!GL8</f>
        <v>ﾌﾀﾙ酸塩 (C05)</v>
      </c>
      <c r="D46" s="305"/>
      <c r="E46" s="103">
        <f>'製品情報シート'!GK11</f>
        <v>0</v>
      </c>
      <c r="F46" s="23" t="str">
        <f>'製品情報シート'!GQ8</f>
        <v>1000ppm</v>
      </c>
      <c r="G46" s="249">
        <f>'製品情報シート'!GN11</f>
        <v>0</v>
      </c>
      <c r="H46" s="250"/>
      <c r="I46" s="269"/>
      <c r="J46" s="270"/>
      <c r="K46" s="271"/>
    </row>
    <row r="47" spans="2:11" s="1" customFormat="1" ht="12" customHeight="1">
      <c r="B47" s="28">
        <v>25</v>
      </c>
      <c r="C47" s="304" t="str">
        <f>'製品情報シート'!J65</f>
        <v>マグネシウム (A16)</v>
      </c>
      <c r="D47" s="305"/>
      <c r="E47" s="103">
        <f>'製品情報シート'!I68</f>
        <v>0</v>
      </c>
      <c r="F47" s="23" t="s">
        <v>174</v>
      </c>
      <c r="G47" s="249">
        <f>'製品情報シート'!O68</f>
        <v>0</v>
      </c>
      <c r="H47" s="250"/>
      <c r="I47" s="269"/>
      <c r="J47" s="270"/>
      <c r="K47" s="271"/>
    </row>
    <row r="48" spans="2:11" s="1" customFormat="1" ht="12" customHeight="1">
      <c r="B48" s="28">
        <v>26</v>
      </c>
      <c r="C48" s="304" t="str">
        <f>'製品情報シート'!R65</f>
        <v>銅 (D01)</v>
      </c>
      <c r="D48" s="305"/>
      <c r="E48" s="103">
        <f>'製品情報シート'!Q68</f>
        <v>1</v>
      </c>
      <c r="F48" s="23" t="s">
        <v>174</v>
      </c>
      <c r="G48" s="249">
        <f>'製品情報シート'!W68</f>
        <v>1.19034</v>
      </c>
      <c r="H48" s="250"/>
      <c r="I48" s="269"/>
      <c r="J48" s="270"/>
      <c r="K48" s="271"/>
    </row>
    <row r="49" spans="2:11" s="1" customFormat="1" ht="12" customHeight="1">
      <c r="B49" s="28">
        <v>27</v>
      </c>
      <c r="C49" s="304" t="str">
        <f>'製品情報シート'!Z65</f>
        <v>金 (D02)</v>
      </c>
      <c r="D49" s="305"/>
      <c r="E49" s="103">
        <f>'製品情報シート'!Y68</f>
        <v>1</v>
      </c>
      <c r="F49" s="23" t="s">
        <v>174</v>
      </c>
      <c r="G49" s="249">
        <f>'製品情報シート'!AE68</f>
        <v>0.0008</v>
      </c>
      <c r="H49" s="250"/>
      <c r="I49" s="269"/>
      <c r="J49" s="270"/>
      <c r="K49" s="271"/>
    </row>
    <row r="50" spans="2:11" s="1" customFormat="1" ht="12" customHeight="1">
      <c r="B50" s="28">
        <v>28</v>
      </c>
      <c r="C50" s="304" t="str">
        <f>'製品情報シート'!AH65</f>
        <v>ﾊﾟﾗｼﾞｳﾑ (D03)</v>
      </c>
      <c r="D50" s="305"/>
      <c r="E50" s="103">
        <f>'製品情報シート'!AG68</f>
        <v>0</v>
      </c>
      <c r="F50" s="23" t="s">
        <v>174</v>
      </c>
      <c r="G50" s="249">
        <f>'製品情報シート'!AM68</f>
        <v>0</v>
      </c>
      <c r="H50" s="250"/>
      <c r="I50" s="269"/>
      <c r="J50" s="270"/>
      <c r="K50" s="271"/>
    </row>
    <row r="51" spans="2:11" s="1" customFormat="1" ht="12" customHeight="1">
      <c r="B51" s="28">
        <v>29</v>
      </c>
      <c r="C51" s="304" t="str">
        <f>'製品情報シート'!AP65</f>
        <v>銀 (D04)</v>
      </c>
      <c r="D51" s="305"/>
      <c r="E51" s="103">
        <f>'製品情報シート'!AO68</f>
        <v>1</v>
      </c>
      <c r="F51" s="23" t="s">
        <v>174</v>
      </c>
      <c r="G51" s="249">
        <f>'製品情報シート'!AU68</f>
        <v>0.002</v>
      </c>
      <c r="H51" s="250"/>
      <c r="I51" s="269"/>
      <c r="J51" s="270"/>
      <c r="K51" s="271"/>
    </row>
    <row r="52" spans="2:11" s="1" customFormat="1" ht="12" customHeight="1">
      <c r="B52" s="28">
        <v>30</v>
      </c>
      <c r="C52" s="304" t="str">
        <f>'製品情報シート'!AX65</f>
        <v>鉄</v>
      </c>
      <c r="D52" s="305"/>
      <c r="E52" s="103">
        <f>'製品情報シート'!AW68</f>
        <v>0</v>
      </c>
      <c r="F52" s="23" t="s">
        <v>174</v>
      </c>
      <c r="G52" s="249">
        <f>'製品情報シート'!BC68</f>
        <v>0</v>
      </c>
      <c r="H52" s="250"/>
      <c r="I52" s="269"/>
      <c r="J52" s="270"/>
      <c r="K52" s="271"/>
    </row>
    <row r="53" spans="2:11" s="1" customFormat="1" ht="12" customHeight="1">
      <c r="B53" s="28">
        <v>31</v>
      </c>
      <c r="C53" s="304" t="str">
        <f>'製品情報シート'!BF65</f>
        <v>ｱﾙﾐﾆｳﾑ</v>
      </c>
      <c r="D53" s="305"/>
      <c r="E53" s="103">
        <f>'製品情報シート'!BE68</f>
        <v>1</v>
      </c>
      <c r="F53" s="23" t="s">
        <v>174</v>
      </c>
      <c r="G53" s="249">
        <f>'製品情報シート'!BK68</f>
        <v>1.9</v>
      </c>
      <c r="H53" s="250"/>
      <c r="I53" s="269"/>
      <c r="J53" s="270"/>
      <c r="K53" s="271"/>
    </row>
    <row r="54" spans="2:11" s="1" customFormat="1" ht="12" customHeight="1">
      <c r="B54" s="28">
        <v>32</v>
      </c>
      <c r="C54" s="304" t="str">
        <f>'製品情報シート'!BN65</f>
        <v>ﾆｯｹﾙ</v>
      </c>
      <c r="D54" s="305"/>
      <c r="E54" s="103">
        <f>'製品情報シート'!BM68</f>
        <v>1</v>
      </c>
      <c r="F54" s="23" t="s">
        <v>174</v>
      </c>
      <c r="G54" s="249">
        <f>'製品情報シート'!BS68</f>
        <v>0.001</v>
      </c>
      <c r="H54" s="250"/>
      <c r="I54" s="269"/>
      <c r="J54" s="270"/>
      <c r="K54" s="271"/>
    </row>
    <row r="55" spans="2:11" s="1" customFormat="1" ht="12" customHeight="1">
      <c r="B55" s="28">
        <v>33</v>
      </c>
      <c r="C55" s="304" t="str">
        <f>'製品情報シート'!BV65</f>
        <v>ｸﾛﾑ</v>
      </c>
      <c r="D55" s="305"/>
      <c r="E55" s="103">
        <f>'製品情報シート'!BU68</f>
        <v>0</v>
      </c>
      <c r="F55" s="23" t="s">
        <v>174</v>
      </c>
      <c r="G55" s="249">
        <f>'製品情報シート'!CA68</f>
        <v>0</v>
      </c>
      <c r="H55" s="250"/>
      <c r="I55" s="269"/>
      <c r="J55" s="270"/>
      <c r="K55" s="271"/>
    </row>
    <row r="56" spans="2:11" s="1" customFormat="1" ht="12" customHeight="1">
      <c r="B56" s="28">
        <v>34</v>
      </c>
      <c r="C56" s="304" t="str">
        <f>'製品情報シート'!CD65</f>
        <v>亜鉛</v>
      </c>
      <c r="D56" s="305"/>
      <c r="E56" s="103">
        <f>'製品情報シート'!CC68</f>
        <v>0</v>
      </c>
      <c r="F56" s="23" t="s">
        <v>174</v>
      </c>
      <c r="G56" s="249">
        <f>'製品情報シート'!CI68</f>
        <v>0</v>
      </c>
      <c r="H56" s="250"/>
      <c r="I56" s="269"/>
      <c r="J56" s="270"/>
      <c r="K56" s="271"/>
    </row>
    <row r="57" spans="2:11" s="1" customFormat="1" ht="12" customHeight="1">
      <c r="B57" s="28">
        <v>35</v>
      </c>
      <c r="C57" s="304" t="str">
        <f>'製品情報シート'!CL65</f>
        <v>ｽｽﾞ</v>
      </c>
      <c r="D57" s="305"/>
      <c r="E57" s="103">
        <f>'製品情報シート'!CK68</f>
        <v>1</v>
      </c>
      <c r="F57" s="23" t="s">
        <v>174</v>
      </c>
      <c r="G57" s="249">
        <f>'製品情報シート'!CQ68</f>
        <v>0.07200000000000001</v>
      </c>
      <c r="H57" s="250"/>
      <c r="I57" s="269"/>
      <c r="J57" s="270"/>
      <c r="K57" s="271"/>
    </row>
    <row r="58" spans="2:11" s="1" customFormat="1" ht="12" customHeight="1">
      <c r="B58" s="28">
        <v>36</v>
      </c>
      <c r="C58" s="304" t="str">
        <f>'製品情報シート'!CT65</f>
        <v>ｼﾘｺﾝ</v>
      </c>
      <c r="D58" s="305"/>
      <c r="E58" s="103">
        <f>'製品情報シート'!CS68</f>
        <v>1</v>
      </c>
      <c r="F58" s="23" t="s">
        <v>174</v>
      </c>
      <c r="G58" s="249">
        <f>'製品情報シート'!CY68</f>
        <v>0.004</v>
      </c>
      <c r="H58" s="250"/>
      <c r="I58" s="269"/>
      <c r="J58" s="270"/>
      <c r="K58" s="271"/>
    </row>
    <row r="59" spans="2:11" s="1" customFormat="1" ht="12" customHeight="1">
      <c r="B59" s="28">
        <v>37</v>
      </c>
      <c r="C59" s="304" t="str">
        <f>'製品情報シート'!DB65</f>
        <v>その他の金属類１</v>
      </c>
      <c r="D59" s="305"/>
      <c r="E59" s="103">
        <f>'製品情報シート'!DA68</f>
        <v>1</v>
      </c>
      <c r="F59" s="23" t="s">
        <v>174</v>
      </c>
      <c r="G59" s="249">
        <f>'製品情報シート'!DD68</f>
        <v>6E-06</v>
      </c>
      <c r="H59" s="250"/>
      <c r="I59" s="269" t="s">
        <v>250</v>
      </c>
      <c r="J59" s="270"/>
      <c r="K59" s="271"/>
    </row>
    <row r="60" spans="2:11" s="1" customFormat="1" ht="12" customHeight="1">
      <c r="B60" s="28">
        <v>38</v>
      </c>
      <c r="C60" s="304" t="str">
        <f>'製品情報シート'!DJ65</f>
        <v>その他の金属類２</v>
      </c>
      <c r="D60" s="305"/>
      <c r="E60" s="103">
        <f>'製品情報シート'!DI68</f>
        <v>0</v>
      </c>
      <c r="F60" s="23" t="s">
        <v>174</v>
      </c>
      <c r="G60" s="249">
        <f>'製品情報シート'!DL68</f>
        <v>0</v>
      </c>
      <c r="H60" s="250"/>
      <c r="I60" s="269"/>
      <c r="J60" s="270"/>
      <c r="K60" s="271"/>
    </row>
    <row r="61" spans="2:11" s="1" customFormat="1" ht="12" customHeight="1">
      <c r="B61" s="28">
        <v>39</v>
      </c>
      <c r="C61" s="304" t="str">
        <f>'製品情報シート'!DR65</f>
        <v>樹脂類</v>
      </c>
      <c r="D61" s="305"/>
      <c r="E61" s="103">
        <f>'製品情報シート'!DQ68</f>
        <v>1</v>
      </c>
      <c r="F61" s="23" t="s">
        <v>174</v>
      </c>
      <c r="G61" s="249">
        <f>'製品情報シート'!DT68</f>
        <v>2.620004</v>
      </c>
      <c r="H61" s="250"/>
      <c r="I61" s="269" t="s">
        <v>251</v>
      </c>
      <c r="J61" s="270"/>
      <c r="K61" s="271"/>
    </row>
    <row r="62" spans="2:11" s="1" customFormat="1" ht="12" customHeight="1">
      <c r="B62" s="28">
        <v>40</v>
      </c>
      <c r="C62" s="304" t="str">
        <f>'製品情報シート'!DZ65</f>
        <v>セラミック類</v>
      </c>
      <c r="D62" s="305"/>
      <c r="E62" s="103">
        <f>'製品情報シート'!DY68</f>
        <v>0</v>
      </c>
      <c r="F62" s="23" t="s">
        <v>174</v>
      </c>
      <c r="G62" s="249">
        <f>'製品情報シート'!EB68</f>
        <v>0</v>
      </c>
      <c r="H62" s="250"/>
      <c r="I62" s="269"/>
      <c r="J62" s="270"/>
      <c r="K62" s="271"/>
    </row>
    <row r="63" spans="2:11" s="1" customFormat="1" ht="12" customHeight="1">
      <c r="B63" s="28">
        <v>41</v>
      </c>
      <c r="C63" s="304" t="str">
        <f>'製品情報シート'!EH65</f>
        <v>ガラス類</v>
      </c>
      <c r="D63" s="305"/>
      <c r="E63" s="103">
        <f>'製品情報シート'!EG68</f>
        <v>0</v>
      </c>
      <c r="F63" s="23" t="s">
        <v>174</v>
      </c>
      <c r="G63" s="249">
        <f>'製品情報シート'!EJ68</f>
        <v>0</v>
      </c>
      <c r="H63" s="250"/>
      <c r="I63" s="269"/>
      <c r="J63" s="270"/>
      <c r="K63" s="271"/>
    </row>
    <row r="64" spans="2:11" s="1" customFormat="1" ht="12" customHeight="1">
      <c r="B64" s="28">
        <v>42</v>
      </c>
      <c r="C64" s="304" t="str">
        <f>'製品情報シート'!EP65</f>
        <v>紙類</v>
      </c>
      <c r="D64" s="305"/>
      <c r="E64" s="103">
        <f>'製品情報シート'!EO68</f>
        <v>0</v>
      </c>
      <c r="F64" s="23" t="s">
        <v>174</v>
      </c>
      <c r="G64" s="249">
        <f>'製品情報シート'!ER68</f>
        <v>0</v>
      </c>
      <c r="H64" s="250"/>
      <c r="I64" s="269"/>
      <c r="J64" s="270"/>
      <c r="K64" s="271"/>
    </row>
    <row r="65" spans="2:11" s="1" customFormat="1" ht="12" customHeight="1">
      <c r="B65" s="28">
        <v>43</v>
      </c>
      <c r="C65" s="304" t="str">
        <f>'製品情報シート'!EX65</f>
        <v>その他の物質１</v>
      </c>
      <c r="D65" s="305"/>
      <c r="E65" s="103">
        <f>'製品情報シート'!EW68</f>
        <v>0</v>
      </c>
      <c r="F65" s="23" t="s">
        <v>174</v>
      </c>
      <c r="G65" s="249">
        <f>'製品情報シート'!FC68</f>
        <v>0</v>
      </c>
      <c r="H65" s="250"/>
      <c r="I65" s="269"/>
      <c r="J65" s="270"/>
      <c r="K65" s="271"/>
    </row>
    <row r="66" spans="2:11" s="1" customFormat="1" ht="12" customHeight="1">
      <c r="B66" s="28">
        <v>44</v>
      </c>
      <c r="C66" s="304" t="str">
        <f>'製品情報シート'!FF65</f>
        <v>その他の物質２</v>
      </c>
      <c r="D66" s="305"/>
      <c r="E66" s="103">
        <f>'製品情報シート'!FE68</f>
        <v>0</v>
      </c>
      <c r="F66" s="23" t="s">
        <v>174</v>
      </c>
      <c r="G66" s="249">
        <f>'製品情報シート'!FK68</f>
        <v>0</v>
      </c>
      <c r="H66" s="250"/>
      <c r="I66" s="269"/>
      <c r="J66" s="270"/>
      <c r="K66" s="271"/>
    </row>
    <row r="67" spans="2:11" s="1" customFormat="1" ht="12" customHeight="1">
      <c r="B67" s="28">
        <v>45</v>
      </c>
      <c r="C67" s="304" t="str">
        <f>'製品情報シート'!FN65</f>
        <v>その他の物質３</v>
      </c>
      <c r="D67" s="305"/>
      <c r="E67" s="103">
        <f>'製品情報シート'!FM68</f>
        <v>0</v>
      </c>
      <c r="F67" s="23" t="s">
        <v>174</v>
      </c>
      <c r="G67" s="249">
        <f>'製品情報シート'!FS68</f>
        <v>0</v>
      </c>
      <c r="H67" s="250"/>
      <c r="I67" s="269"/>
      <c r="J67" s="270"/>
      <c r="K67" s="271"/>
    </row>
    <row r="68" spans="2:11" s="1" customFormat="1" ht="12" customHeight="1">
      <c r="B68" s="49">
        <v>46</v>
      </c>
      <c r="C68" s="304" t="str">
        <f>'製品情報シート'!FV65</f>
        <v>その他の物質４</v>
      </c>
      <c r="D68" s="305"/>
      <c r="E68" s="104">
        <f>'製品情報シート'!FU68</f>
        <v>0</v>
      </c>
      <c r="F68" s="23" t="s">
        <v>174</v>
      </c>
      <c r="G68" s="249">
        <f>'製品情報シート'!GA68</f>
        <v>0</v>
      </c>
      <c r="H68" s="250"/>
      <c r="I68" s="299"/>
      <c r="J68" s="300"/>
      <c r="K68" s="301"/>
    </row>
    <row r="69" spans="2:11" s="1" customFormat="1" ht="12" customHeight="1">
      <c r="B69" s="28">
        <v>47</v>
      </c>
      <c r="C69" s="304" t="str">
        <f>'製品情報シート'!GD65</f>
        <v>その他の物質５</v>
      </c>
      <c r="D69" s="305"/>
      <c r="E69" s="104">
        <f>'製品情報シート'!GC68</f>
        <v>0</v>
      </c>
      <c r="F69" s="23" t="s">
        <v>174</v>
      </c>
      <c r="G69" s="249">
        <f>'製品情報シート'!GI68</f>
        <v>0</v>
      </c>
      <c r="H69" s="250"/>
      <c r="I69" s="53"/>
      <c r="J69" s="54"/>
      <c r="K69" s="55"/>
    </row>
    <row r="70" spans="2:11" s="1" customFormat="1" ht="12" customHeight="1">
      <c r="B70" s="49">
        <v>48</v>
      </c>
      <c r="C70" s="304" t="str">
        <f>'製品情報シート'!GL65</f>
        <v>その他の物質６</v>
      </c>
      <c r="D70" s="305"/>
      <c r="E70" s="104">
        <f>'製品情報シート'!GK68</f>
        <v>0</v>
      </c>
      <c r="F70" s="23" t="s">
        <v>174</v>
      </c>
      <c r="G70" s="249">
        <f>'製品情報シート'!GQ68</f>
        <v>0</v>
      </c>
      <c r="H70" s="250"/>
      <c r="I70" s="53"/>
      <c r="J70" s="54"/>
      <c r="K70" s="55"/>
    </row>
    <row r="71" spans="2:11" ht="12" customHeight="1" thickBot="1">
      <c r="B71" s="51"/>
      <c r="C71" s="255" t="str">
        <f>'製品情報シート'!C11</f>
        <v>小計</v>
      </c>
      <c r="D71" s="256"/>
      <c r="E71" s="50"/>
      <c r="F71" s="50"/>
      <c r="G71" s="251">
        <f>'製品情報シート'!G11</f>
        <v>5.90183</v>
      </c>
      <c r="H71" s="252"/>
      <c r="I71" s="257"/>
      <c r="J71" s="258"/>
      <c r="K71" s="259"/>
    </row>
    <row r="72" spans="2:11" ht="7.5" customHeight="1">
      <c r="B72" s="70"/>
      <c r="C72" s="71"/>
      <c r="D72" s="71"/>
      <c r="E72" s="70"/>
      <c r="F72" s="70"/>
      <c r="G72" s="70"/>
      <c r="H72" s="70"/>
      <c r="I72" s="72"/>
      <c r="J72" s="72"/>
      <c r="K72" s="72"/>
    </row>
    <row r="73" spans="2:11" ht="13.5">
      <c r="B73" s="254" t="s">
        <v>98</v>
      </c>
      <c r="C73" s="254"/>
      <c r="D73" s="254"/>
      <c r="E73" s="254"/>
      <c r="F73" s="254"/>
      <c r="G73" s="254" t="s">
        <v>102</v>
      </c>
      <c r="H73" s="254"/>
      <c r="I73" s="254"/>
      <c r="J73" s="254"/>
      <c r="K73" s="254"/>
    </row>
    <row r="74" spans="2:11" ht="13.5">
      <c r="B74" s="254" t="s">
        <v>99</v>
      </c>
      <c r="C74" s="254"/>
      <c r="D74" s="254"/>
      <c r="E74" s="254"/>
      <c r="F74" s="254"/>
      <c r="G74" s="253" t="s">
        <v>103</v>
      </c>
      <c r="H74" s="253"/>
      <c r="I74" s="253"/>
      <c r="J74" s="253"/>
      <c r="K74" s="253"/>
    </row>
    <row r="75" spans="2:11" ht="13.5">
      <c r="B75" s="254" t="s">
        <v>101</v>
      </c>
      <c r="C75" s="254"/>
      <c r="D75" s="254"/>
      <c r="E75" s="254"/>
      <c r="F75" s="254"/>
      <c r="G75" s="253"/>
      <c r="H75" s="253"/>
      <c r="I75" s="253"/>
      <c r="J75" s="253"/>
      <c r="K75" s="253"/>
    </row>
    <row r="76" spans="2:11" ht="13.5">
      <c r="B76" s="253" t="s">
        <v>100</v>
      </c>
      <c r="C76" s="253"/>
      <c r="D76" s="253"/>
      <c r="E76" s="253"/>
      <c r="F76" s="253"/>
      <c r="G76" s="253"/>
      <c r="H76" s="253"/>
      <c r="I76" s="253"/>
      <c r="J76" s="253"/>
      <c r="K76" s="253"/>
    </row>
  </sheetData>
  <sheetProtection sheet="1" formatCells="0" formatColumns="0" formatRows="0" insertColumns="0" insertRows="0" insertHyperlinks="0" deleteColumns="0" deleteRows="0" sort="0" autoFilter="0" pivotTables="0"/>
  <mergeCells count="188">
    <mergeCell ref="C59:D59"/>
    <mergeCell ref="C60:D60"/>
    <mergeCell ref="C61:D61"/>
    <mergeCell ref="C62:D62"/>
    <mergeCell ref="C55:D55"/>
    <mergeCell ref="C56:D56"/>
    <mergeCell ref="C69:D69"/>
    <mergeCell ref="C70:D70"/>
    <mergeCell ref="C63:D63"/>
    <mergeCell ref="C64:D64"/>
    <mergeCell ref="C65:D65"/>
    <mergeCell ref="C66:D66"/>
    <mergeCell ref="C67:D67"/>
    <mergeCell ref="C68:D68"/>
    <mergeCell ref="C57:D57"/>
    <mergeCell ref="C58:D58"/>
    <mergeCell ref="C51:D51"/>
    <mergeCell ref="C52:D52"/>
    <mergeCell ref="C53:D53"/>
    <mergeCell ref="C54:D54"/>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I68:K68"/>
    <mergeCell ref="B12:C12"/>
    <mergeCell ref="B13:C13"/>
    <mergeCell ref="D12:K12"/>
    <mergeCell ref="D13:K13"/>
    <mergeCell ref="I64:K64"/>
    <mergeCell ref="I65:K65"/>
    <mergeCell ref="I66:K66"/>
    <mergeCell ref="I67:K67"/>
    <mergeCell ref="I60:K60"/>
    <mergeCell ref="I53:K53"/>
    <mergeCell ref="I54:K54"/>
    <mergeCell ref="I55:K55"/>
    <mergeCell ref="I61:K61"/>
    <mergeCell ref="I62:K62"/>
    <mergeCell ref="I63:K63"/>
    <mergeCell ref="I56:K56"/>
    <mergeCell ref="I57:K57"/>
    <mergeCell ref="I58:K58"/>
    <mergeCell ref="I59:K59"/>
    <mergeCell ref="I47:K47"/>
    <mergeCell ref="I48:K48"/>
    <mergeCell ref="I49:K49"/>
    <mergeCell ref="I50:K50"/>
    <mergeCell ref="I51:K51"/>
    <mergeCell ref="I52:K52"/>
    <mergeCell ref="I41:K41"/>
    <mergeCell ref="I42:K42"/>
    <mergeCell ref="I43:K43"/>
    <mergeCell ref="I44:K44"/>
    <mergeCell ref="I45:K45"/>
    <mergeCell ref="I46:K46"/>
    <mergeCell ref="I35:K35"/>
    <mergeCell ref="I36:K36"/>
    <mergeCell ref="I37:K37"/>
    <mergeCell ref="I38:K38"/>
    <mergeCell ref="I39:K39"/>
    <mergeCell ref="I40:K40"/>
    <mergeCell ref="I29:K29"/>
    <mergeCell ref="I30:K30"/>
    <mergeCell ref="I31:K31"/>
    <mergeCell ref="I32:K32"/>
    <mergeCell ref="I33:K33"/>
    <mergeCell ref="I34:K34"/>
    <mergeCell ref="D11:K11"/>
    <mergeCell ref="D14:K14"/>
    <mergeCell ref="D15:K15"/>
    <mergeCell ref="K9:K10"/>
    <mergeCell ref="I26:K26"/>
    <mergeCell ref="I27:K27"/>
    <mergeCell ref="C23:D23"/>
    <mergeCell ref="C24:D24"/>
    <mergeCell ref="C25:D25"/>
    <mergeCell ref="C26:D26"/>
    <mergeCell ref="D7:K7"/>
    <mergeCell ref="B5:K5"/>
    <mergeCell ref="D8:J8"/>
    <mergeCell ref="B1:J3"/>
    <mergeCell ref="K1:K3"/>
    <mergeCell ref="D10:J10"/>
    <mergeCell ref="B9:C9"/>
    <mergeCell ref="D9:J9"/>
    <mergeCell ref="B10:C10"/>
    <mergeCell ref="B11:C11"/>
    <mergeCell ref="B14:C14"/>
    <mergeCell ref="B15:C15"/>
    <mergeCell ref="B6:C6"/>
    <mergeCell ref="B7:C7"/>
    <mergeCell ref="B8:C8"/>
    <mergeCell ref="B16:C16"/>
    <mergeCell ref="I22:K22"/>
    <mergeCell ref="I23:K23"/>
    <mergeCell ref="I24:K24"/>
    <mergeCell ref="D18:F18"/>
    <mergeCell ref="D19:F19"/>
    <mergeCell ref="D20:E20"/>
    <mergeCell ref="I20:K20"/>
    <mergeCell ref="D16:K16"/>
    <mergeCell ref="G23:H23"/>
    <mergeCell ref="C71:D71"/>
    <mergeCell ref="I71:K71"/>
    <mergeCell ref="I18:K18"/>
    <mergeCell ref="I19:K19"/>
    <mergeCell ref="C22:D22"/>
    <mergeCell ref="G18:H18"/>
    <mergeCell ref="G19:H19"/>
    <mergeCell ref="G20:H20"/>
    <mergeCell ref="I28:K28"/>
    <mergeCell ref="I25:K25"/>
    <mergeCell ref="B76:K76"/>
    <mergeCell ref="B75:F75"/>
    <mergeCell ref="G73:K73"/>
    <mergeCell ref="G74:K74"/>
    <mergeCell ref="G75:K75"/>
    <mergeCell ref="B73:F73"/>
    <mergeCell ref="B74:F74"/>
    <mergeCell ref="G28:H28"/>
    <mergeCell ref="G29:H29"/>
    <mergeCell ref="G30:H30"/>
    <mergeCell ref="G31:H31"/>
    <mergeCell ref="G24:H24"/>
    <mergeCell ref="G25:H25"/>
    <mergeCell ref="G26:H26"/>
    <mergeCell ref="G27:H27"/>
    <mergeCell ref="G36:H36"/>
    <mergeCell ref="G37:H37"/>
    <mergeCell ref="G38:H38"/>
    <mergeCell ref="G39:H39"/>
    <mergeCell ref="G32:H32"/>
    <mergeCell ref="G33:H33"/>
    <mergeCell ref="G34:H34"/>
    <mergeCell ref="G35:H35"/>
    <mergeCell ref="G44:H44"/>
    <mergeCell ref="G45:H45"/>
    <mergeCell ref="G46:H46"/>
    <mergeCell ref="G47:H47"/>
    <mergeCell ref="G40:H40"/>
    <mergeCell ref="G41:H41"/>
    <mergeCell ref="G42:H42"/>
    <mergeCell ref="G43:H43"/>
    <mergeCell ref="G52:H52"/>
    <mergeCell ref="G53:H53"/>
    <mergeCell ref="G54:H54"/>
    <mergeCell ref="G55:H55"/>
    <mergeCell ref="G48:H48"/>
    <mergeCell ref="G49:H49"/>
    <mergeCell ref="G50:H50"/>
    <mergeCell ref="G51:H51"/>
    <mergeCell ref="G60:H60"/>
    <mergeCell ref="G61:H61"/>
    <mergeCell ref="G62:H62"/>
    <mergeCell ref="G63:H63"/>
    <mergeCell ref="G56:H56"/>
    <mergeCell ref="G57:H57"/>
    <mergeCell ref="G58:H58"/>
    <mergeCell ref="G59:H59"/>
    <mergeCell ref="G68:H68"/>
    <mergeCell ref="G69:H69"/>
    <mergeCell ref="G70:H70"/>
    <mergeCell ref="G71:H71"/>
    <mergeCell ref="G64:H64"/>
    <mergeCell ref="G65:H65"/>
    <mergeCell ref="G66:H66"/>
    <mergeCell ref="G67:H67"/>
  </mergeCells>
  <printOptions/>
  <pageMargins left="0.7874015748031497" right="0.3937007874015748" top="0.3937007874015748" bottom="0.3937007874015748"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Sanken Electric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ohno-tetsuhiko</dc:creator>
  <cp:keywords/>
  <dc:description/>
  <cp:lastModifiedBy>hoshino-hiroaki</cp:lastModifiedBy>
  <cp:lastPrinted>2008-09-18T03:55:34Z</cp:lastPrinted>
  <dcterms:created xsi:type="dcterms:W3CDTF">2006-05-19T08:35:30Z</dcterms:created>
  <dcterms:modified xsi:type="dcterms:W3CDTF">2013-10-08T01:27:23Z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